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activeTab="1"/>
  </bookViews>
  <sheets>
    <sheet name="Team Memeber" sheetId="16" r:id="rId1"/>
    <sheet name="5a. 7.1" sheetId="11" r:id="rId2"/>
  </sheets>
  <calcPr calcId="152511"/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D15" i="11"/>
  <c r="E15" i="11" s="1"/>
  <c r="F15" i="11"/>
  <c r="G15" i="11" s="1"/>
  <c r="H15" i="11" s="1"/>
  <c r="I15" i="11" s="1"/>
  <c r="J15" i="11" s="1"/>
  <c r="K15" i="11" s="1"/>
  <c r="L15" i="11" s="1"/>
  <c r="M15" i="11" s="1"/>
  <c r="D16" i="11"/>
  <c r="E16" i="11"/>
  <c r="F16" i="11"/>
  <c r="G16" i="11"/>
  <c r="H16" i="11"/>
  <c r="I16" i="11"/>
  <c r="J16" i="11"/>
  <c r="K16" i="11"/>
  <c r="L16" i="11"/>
  <c r="M16" i="11"/>
  <c r="C17" i="11"/>
  <c r="D17" i="1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C20" i="1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C21" i="1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C22" i="11"/>
  <c r="D22" i="1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C24" i="11"/>
  <c r="D24" i="11" s="1"/>
  <c r="E24" i="11"/>
  <c r="F24" i="11" s="1"/>
  <c r="G24" i="11" s="1"/>
  <c r="H24" i="11" s="1"/>
  <c r="I24" i="11"/>
  <c r="J24" i="11" s="1"/>
  <c r="K24" i="11" s="1"/>
  <c r="L24" i="11" s="1"/>
  <c r="M24" i="11" s="1"/>
  <c r="N24" i="11" s="1"/>
  <c r="C25" i="11"/>
  <c r="D25" i="11" s="1"/>
  <c r="E25" i="11" s="1"/>
  <c r="F25" i="11" s="1"/>
  <c r="G25" i="11" s="1"/>
  <c r="H25" i="11"/>
  <c r="I25" i="11" s="1"/>
  <c r="J25" i="11" s="1"/>
  <c r="K25" i="11" s="1"/>
  <c r="L25" i="11" s="1"/>
  <c r="M25" i="11" s="1"/>
  <c r="N25" i="11" s="1"/>
  <c r="O25" i="11" s="1"/>
  <c r="P25" i="11" s="1"/>
  <c r="C26" i="11"/>
  <c r="D26" i="11"/>
  <c r="E26" i="11"/>
  <c r="F26" i="11" s="1"/>
  <c r="G26" i="11" s="1"/>
  <c r="H26" i="11" s="1"/>
  <c r="I26" i="11" s="1"/>
  <c r="J26" i="11"/>
  <c r="K26" i="11" s="1"/>
  <c r="L26" i="11" s="1"/>
  <c r="M26" i="11" s="1"/>
  <c r="N26" i="11" s="1"/>
  <c r="O26" i="11" s="1"/>
  <c r="P26" i="11" s="1"/>
  <c r="C27" i="11"/>
  <c r="D27" i="11"/>
  <c r="E27" i="11" s="1"/>
  <c r="F27" i="11" s="1"/>
  <c r="G27" i="11" s="1"/>
  <c r="H27" i="11" s="1"/>
  <c r="I27" i="11"/>
  <c r="J27" i="11" s="1"/>
  <c r="K27" i="11" s="1"/>
  <c r="L27" i="11" s="1"/>
  <c r="M27" i="11" s="1"/>
  <c r="N27" i="11" s="1"/>
  <c r="O27" i="11" s="1"/>
  <c r="P27" i="11" s="1"/>
  <c r="C28" i="11"/>
  <c r="D28" i="11" s="1"/>
  <c r="E28" i="11" s="1"/>
  <c r="F28" i="11" s="1"/>
  <c r="G28" i="11" s="1"/>
  <c r="H28" i="11"/>
  <c r="I28" i="11" s="1"/>
  <c r="J28" i="11" s="1"/>
  <c r="K28" i="11" s="1"/>
  <c r="L28" i="11" s="1"/>
  <c r="M28" i="11" s="1"/>
  <c r="N28" i="11" s="1"/>
  <c r="C29" i="11"/>
  <c r="D29" i="11" s="1"/>
  <c r="E29" i="11" s="1"/>
  <c r="F29" i="11" s="1"/>
  <c r="G29" i="11"/>
  <c r="H29" i="11" s="1"/>
  <c r="I29" i="11" s="1"/>
  <c r="J29" i="11" s="1"/>
  <c r="K29" i="11" s="1"/>
  <c r="L29" i="11" s="1"/>
  <c r="M29" i="11" s="1"/>
  <c r="N29" i="11" s="1"/>
  <c r="O29" i="11" s="1"/>
  <c r="P29" i="11" s="1"/>
  <c r="C30" i="11"/>
  <c r="D30" i="1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C32" i="11"/>
  <c r="D32" i="11" s="1"/>
  <c r="E32" i="11"/>
  <c r="F32" i="11" s="1"/>
  <c r="G32" i="11" s="1"/>
  <c r="H32" i="11" s="1"/>
  <c r="I32" i="11" s="1"/>
  <c r="J32" i="11" s="1"/>
  <c r="K32" i="11" s="1"/>
  <c r="L32" i="11" s="1"/>
  <c r="M32" i="11" s="1"/>
  <c r="N32" i="11" s="1"/>
  <c r="C33" i="11"/>
  <c r="D33" i="11" s="1"/>
  <c r="E33" i="11" s="1"/>
  <c r="F33" i="11" s="1"/>
  <c r="G33" i="11" s="1"/>
  <c r="H33" i="11"/>
  <c r="I33" i="11" s="1"/>
  <c r="J33" i="11" s="1"/>
  <c r="K33" i="11" s="1"/>
  <c r="L33" i="11" s="1"/>
  <c r="M33" i="11" s="1"/>
  <c r="N33" i="11" s="1"/>
  <c r="O33" i="11" s="1"/>
  <c r="P33" i="11" s="1"/>
  <c r="C34" i="11"/>
  <c r="D34" i="11"/>
  <c r="E34" i="11"/>
  <c r="F34" i="11" s="1"/>
  <c r="G34" i="11" s="1"/>
  <c r="H34" i="11" s="1"/>
  <c r="I34" i="11" s="1"/>
  <c r="J34" i="11"/>
  <c r="K34" i="11" s="1"/>
  <c r="L34" i="11" s="1"/>
  <c r="M34" i="11" s="1"/>
  <c r="N34" i="11" s="1"/>
  <c r="O34" i="11" s="1"/>
  <c r="P34" i="11" s="1"/>
  <c r="C35" i="11"/>
  <c r="D35" i="1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C36" i="11"/>
  <c r="D36" i="11" s="1"/>
  <c r="E36" i="11" s="1"/>
  <c r="F36" i="11" s="1"/>
  <c r="G36" i="11" s="1"/>
  <c r="H36" i="11" s="1"/>
  <c r="I36" i="11" s="1"/>
  <c r="J36" i="11" s="1"/>
  <c r="K36" i="11"/>
  <c r="L36" i="11" s="1"/>
  <c r="M36" i="11" s="1"/>
  <c r="N36" i="11" s="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C38" i="11"/>
  <c r="D38" i="11"/>
  <c r="E38" i="11" s="1"/>
  <c r="F38" i="11" s="1"/>
  <c r="G38" i="11"/>
  <c r="H38" i="11" s="1"/>
  <c r="I38" i="11" s="1"/>
  <c r="J38" i="11" s="1"/>
  <c r="K38" i="11" s="1"/>
  <c r="L38" i="11" s="1"/>
  <c r="M38" i="11" s="1"/>
  <c r="N38" i="11" s="1"/>
  <c r="O38" i="11" s="1"/>
  <c r="P38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C40" i="11"/>
  <c r="D40" i="11" s="1"/>
  <c r="E40" i="11"/>
  <c r="F40" i="11" s="1"/>
  <c r="G40" i="11" s="1"/>
  <c r="H40" i="11" s="1"/>
  <c r="I40" i="11"/>
  <c r="J40" i="11" s="1"/>
  <c r="K40" i="11" s="1"/>
  <c r="L40" i="11" s="1"/>
  <c r="M40" i="11" s="1"/>
  <c r="N40" i="11"/>
  <c r="C41" i="11"/>
  <c r="D41" i="11" s="1"/>
  <c r="E41" i="11" s="1"/>
  <c r="F41" i="11" s="1"/>
  <c r="G41" i="11" s="1"/>
  <c r="H41" i="11" s="1"/>
  <c r="I41" i="11" s="1"/>
  <c r="J41" i="11"/>
  <c r="K41" i="11" s="1"/>
  <c r="L41" i="11" s="1"/>
  <c r="M41" i="11" s="1"/>
  <c r="N41" i="11" s="1"/>
  <c r="O41" i="11" s="1"/>
  <c r="P41" i="11" s="1"/>
  <c r="C42" i="11"/>
  <c r="D42" i="11"/>
  <c r="E42" i="11"/>
  <c r="F42" i="11" s="1"/>
  <c r="G42" i="11" s="1"/>
  <c r="H42" i="11" s="1"/>
  <c r="I42" i="11" s="1"/>
  <c r="J42" i="11" s="1"/>
  <c r="K42" i="11" s="1"/>
  <c r="L42" i="11" s="1"/>
  <c r="M42" i="11" s="1"/>
  <c r="N42" i="11" s="1"/>
  <c r="O42" i="11" s="1"/>
  <c r="P42" i="11" s="1"/>
  <c r="C43" i="11"/>
  <c r="D43" i="11"/>
  <c r="E43" i="11" s="1"/>
  <c r="F43" i="11"/>
  <c r="G43" i="11" s="1"/>
  <c r="H43" i="11" s="1"/>
  <c r="I43" i="11" s="1"/>
  <c r="J43" i="11" s="1"/>
  <c r="K43" i="11" s="1"/>
  <c r="L43" i="11"/>
  <c r="M43" i="11" s="1"/>
  <c r="N43" i="11" s="1"/>
  <c r="O43" i="11" s="1"/>
  <c r="P43" i="11" s="1"/>
  <c r="C44" i="11"/>
  <c r="D44" i="11" s="1"/>
  <c r="E44" i="11" s="1"/>
  <c r="F44" i="11" s="1"/>
  <c r="G44" i="11" s="1"/>
  <c r="H44" i="11" s="1"/>
  <c r="I44" i="11" s="1"/>
  <c r="J44" i="11" s="1"/>
  <c r="K44" i="11" s="1"/>
  <c r="L44" i="11" s="1"/>
  <c r="M44" i="11" s="1"/>
  <c r="N44" i="11" s="1"/>
  <c r="C45" i="11"/>
  <c r="D45" i="11" s="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O45" i="11" s="1"/>
  <c r="P45" i="11" s="1"/>
  <c r="C46" i="11"/>
  <c r="D46" i="11"/>
  <c r="E46" i="11" s="1"/>
  <c r="F46" i="11" s="1"/>
  <c r="G46" i="11"/>
  <c r="H46" i="11" s="1"/>
  <c r="I46" i="11" s="1"/>
  <c r="J46" i="11" s="1"/>
  <c r="K46" i="11" s="1"/>
  <c r="L46" i="11" s="1"/>
  <c r="M46" i="11" s="1"/>
  <c r="N46" i="11" s="1"/>
  <c r="O46" i="11" s="1"/>
  <c r="P46" i="11" s="1"/>
  <c r="C47" i="11"/>
  <c r="D47" i="11" s="1"/>
  <c r="E47" i="11" s="1"/>
  <c r="F47" i="11"/>
  <c r="G47" i="11" s="1"/>
  <c r="H47" i="11" s="1"/>
  <c r="I47" i="11" s="1"/>
  <c r="J47" i="11" s="1"/>
  <c r="K47" i="11" s="1"/>
  <c r="L47" i="11" s="1"/>
  <c r="M47" i="11" s="1"/>
  <c r="N47" i="11" s="1"/>
  <c r="O47" i="11" s="1"/>
  <c r="P47" i="11" s="1"/>
  <c r="C48" i="11"/>
  <c r="D48" i="11" s="1"/>
  <c r="E48" i="11"/>
  <c r="F48" i="11" s="1"/>
  <c r="G48" i="11" s="1"/>
  <c r="H48" i="11" s="1"/>
  <c r="I48" i="11" s="1"/>
  <c r="J48" i="11" s="1"/>
  <c r="K48" i="11" s="1"/>
  <c r="L48" i="11" s="1"/>
  <c r="M48" i="11" s="1"/>
  <c r="N48" i="11" s="1"/>
  <c r="C49" i="11"/>
  <c r="D49" i="11" s="1"/>
  <c r="E49" i="11" s="1"/>
  <c r="F49" i="11" s="1"/>
  <c r="G49" i="11" s="1"/>
  <c r="H49" i="11" s="1"/>
  <c r="I49" i="11" s="1"/>
  <c r="J49" i="11" s="1"/>
  <c r="K49" i="11" s="1"/>
  <c r="L49" i="11" s="1"/>
  <c r="M49" i="11" s="1"/>
  <c r="N49" i="11" s="1"/>
  <c r="O49" i="11" s="1"/>
  <c r="P49" i="11" s="1"/>
  <c r="C50" i="11"/>
  <c r="D50" i="11"/>
  <c r="E50" i="11"/>
  <c r="F50" i="11" s="1"/>
  <c r="G50" i="11" s="1"/>
  <c r="H50" i="11" s="1"/>
  <c r="I50" i="11" s="1"/>
  <c r="J50" i="11"/>
  <c r="K50" i="11" s="1"/>
  <c r="L50" i="11" s="1"/>
  <c r="M50" i="11" s="1"/>
  <c r="N50" i="11" s="1"/>
  <c r="O50" i="11" s="1"/>
  <c r="P50" i="11" s="1"/>
  <c r="C51" i="11"/>
  <c r="D51" i="11"/>
  <c r="E51" i="11" s="1"/>
  <c r="F51" i="11" s="1"/>
  <c r="G51" i="11" s="1"/>
  <c r="H51" i="11" s="1"/>
  <c r="I51" i="11" s="1"/>
  <c r="J51" i="11" s="1"/>
  <c r="K51" i="11" s="1"/>
  <c r="L51" i="11" s="1"/>
  <c r="M51" i="11" s="1"/>
  <c r="N51" i="11" s="1"/>
  <c r="O51" i="11" s="1"/>
  <c r="P51" i="11" s="1"/>
  <c r="C52" i="11"/>
  <c r="D52" i="11" s="1"/>
  <c r="E52" i="11" s="1"/>
  <c r="F52" i="11" s="1"/>
  <c r="G52" i="11" s="1"/>
  <c r="H52" i="11" s="1"/>
  <c r="I52" i="11" s="1"/>
  <c r="J52" i="11" s="1"/>
  <c r="K52" i="11" s="1"/>
  <c r="L52" i="11" s="1"/>
  <c r="M52" i="11" s="1"/>
  <c r="N52" i="11" s="1"/>
  <c r="C53" i="11"/>
  <c r="D53" i="11" s="1"/>
  <c r="E53" i="11" s="1"/>
  <c r="F53" i="11" s="1"/>
  <c r="G53" i="11"/>
  <c r="H53" i="11" s="1"/>
  <c r="I53" i="11" s="1"/>
  <c r="J53" i="11" s="1"/>
  <c r="K53" i="11" s="1"/>
  <c r="L53" i="11" s="1"/>
  <c r="M53" i="11" s="1"/>
  <c r="N53" i="11" s="1"/>
  <c r="O53" i="11"/>
  <c r="P53" i="11" s="1"/>
  <c r="C54" i="11"/>
  <c r="D54" i="11"/>
  <c r="E54" i="11" s="1"/>
  <c r="F54" i="11" s="1"/>
  <c r="G54" i="11" s="1"/>
  <c r="H54" i="11" s="1"/>
  <c r="I54" i="11"/>
  <c r="J54" i="11" s="1"/>
  <c r="K54" i="11" s="1"/>
  <c r="L54" i="11" s="1"/>
  <c r="M54" i="11" s="1"/>
  <c r="N54" i="11" s="1"/>
  <c r="O54" i="11" s="1"/>
  <c r="P54" i="11" s="1"/>
  <c r="C55" i="11"/>
  <c r="D55" i="11" s="1"/>
  <c r="E55" i="11" s="1"/>
  <c r="F55" i="11" s="1"/>
  <c r="G55" i="11" s="1"/>
  <c r="H55" i="11" s="1"/>
  <c r="I55" i="11" s="1"/>
  <c r="J55" i="11" s="1"/>
  <c r="K55" i="11" s="1"/>
  <c r="L55" i="11" s="1"/>
  <c r="M55" i="11" s="1"/>
  <c r="N55" i="11" s="1"/>
  <c r="O55" i="11" s="1"/>
  <c r="P55" i="11" s="1"/>
  <c r="C56" i="11"/>
  <c r="D56" i="11" s="1"/>
  <c r="E56" i="11" s="1"/>
  <c r="F56" i="11" s="1"/>
  <c r="G56" i="11" s="1"/>
  <c r="H56" i="11" s="1"/>
  <c r="I56" i="11" s="1"/>
  <c r="J56" i="11" s="1"/>
  <c r="K56" i="11" s="1"/>
  <c r="L56" i="11" s="1"/>
  <c r="M56" i="11" s="1"/>
  <c r="N56" i="11"/>
  <c r="O56" i="11" s="1"/>
  <c r="P56" i="11" s="1"/>
  <c r="C57" i="11"/>
  <c r="D57" i="11" s="1"/>
  <c r="E57" i="11" s="1"/>
  <c r="F57" i="11" s="1"/>
  <c r="G57" i="11" s="1"/>
  <c r="H57" i="11" s="1"/>
  <c r="I57" i="11" s="1"/>
  <c r="J57" i="11" s="1"/>
  <c r="K57" i="11" s="1"/>
  <c r="L57" i="11" s="1"/>
  <c r="M57" i="11" s="1"/>
  <c r="N57" i="11" s="1"/>
  <c r="O57" i="11" s="1"/>
  <c r="P57" i="11" s="1"/>
  <c r="C58" i="11"/>
  <c r="D58" i="11"/>
  <c r="E58" i="11" s="1"/>
  <c r="F58" i="11" s="1"/>
  <c r="G58" i="11" s="1"/>
  <c r="H58" i="11" s="1"/>
  <c r="I58" i="11" s="1"/>
  <c r="J58" i="11" s="1"/>
  <c r="K58" i="11" s="1"/>
  <c r="L58" i="11" s="1"/>
  <c r="M58" i="11" s="1"/>
  <c r="N58" i="11" s="1"/>
  <c r="O58" i="11" s="1"/>
  <c r="P58" i="11" s="1"/>
  <c r="C59" i="11"/>
  <c r="D59" i="11"/>
  <c r="E59" i="11" s="1"/>
  <c r="F59" i="11" s="1"/>
  <c r="G59" i="11" s="1"/>
  <c r="H59" i="11" s="1"/>
  <c r="I59" i="11" s="1"/>
  <c r="J59" i="11" s="1"/>
  <c r="K59" i="11" s="1"/>
  <c r="L59" i="11" s="1"/>
  <c r="M59" i="11" s="1"/>
  <c r="N59" i="11" s="1"/>
  <c r="O59" i="11" s="1"/>
  <c r="P59" i="11" s="1"/>
  <c r="C60" i="11"/>
  <c r="D60" i="11" s="1"/>
  <c r="E60" i="11"/>
  <c r="F60" i="11" s="1"/>
  <c r="G60" i="11" s="1"/>
  <c r="H60" i="11" s="1"/>
  <c r="I60" i="11" s="1"/>
  <c r="J60" i="11" s="1"/>
  <c r="K60" i="11" s="1"/>
  <c r="L60" i="11" s="1"/>
  <c r="M60" i="11"/>
  <c r="N60" i="11" s="1"/>
  <c r="O60" i="11" s="1"/>
  <c r="P60" i="11" s="1"/>
  <c r="C61" i="11"/>
  <c r="D61" i="11" s="1"/>
  <c r="E61" i="11" s="1"/>
  <c r="F61" i="11" s="1"/>
  <c r="G61" i="11" s="1"/>
  <c r="H61" i="11" s="1"/>
  <c r="I61" i="11" s="1"/>
  <c r="J61" i="11" s="1"/>
  <c r="K61" i="11" s="1"/>
  <c r="L61" i="11" s="1"/>
  <c r="M61" i="11" s="1"/>
  <c r="N61" i="11" s="1"/>
  <c r="O61" i="11" s="1"/>
  <c r="P61" i="11" s="1"/>
  <c r="C62" i="11"/>
  <c r="D62" i="11"/>
  <c r="E62" i="11"/>
  <c r="F62" i="11" s="1"/>
  <c r="G62" i="11" s="1"/>
  <c r="H62" i="11" s="1"/>
  <c r="I62" i="11"/>
  <c r="J62" i="11" s="1"/>
  <c r="K62" i="11" s="1"/>
  <c r="L62" i="11" s="1"/>
  <c r="M62" i="11" s="1"/>
  <c r="N62" i="11" s="1"/>
  <c r="O62" i="11" s="1"/>
  <c r="P62" i="11" s="1"/>
  <c r="C63" i="11"/>
  <c r="D63" i="11" s="1"/>
  <c r="E63" i="11" s="1"/>
  <c r="F63" i="11" s="1"/>
  <c r="G63" i="11" s="1"/>
  <c r="H63" i="11" s="1"/>
  <c r="I63" i="11" s="1"/>
  <c r="J63" i="11" s="1"/>
  <c r="K63" i="11" s="1"/>
  <c r="L63" i="11"/>
  <c r="M63" i="11" s="1"/>
  <c r="N63" i="11" s="1"/>
  <c r="O63" i="11" s="1"/>
  <c r="P63" i="11" s="1"/>
  <c r="C64" i="11"/>
  <c r="D64" i="11" s="1"/>
  <c r="E64" i="11" s="1"/>
  <c r="F64" i="11" s="1"/>
  <c r="G64" i="11" s="1"/>
  <c r="H64" i="11" s="1"/>
  <c r="I64" i="11" s="1"/>
  <c r="J64" i="11" s="1"/>
  <c r="K64" i="11" s="1"/>
  <c r="L64" i="11" s="1"/>
  <c r="M64" i="11" s="1"/>
  <c r="N64" i="11" s="1"/>
  <c r="O64" i="11" s="1"/>
  <c r="P64" i="11" s="1"/>
  <c r="C65" i="11"/>
  <c r="D65" i="11" s="1"/>
  <c r="E65" i="11"/>
  <c r="F65" i="11" s="1"/>
  <c r="G65" i="11" s="1"/>
  <c r="H65" i="11" s="1"/>
  <c r="I65" i="11" s="1"/>
  <c r="J65" i="11" s="1"/>
  <c r="K65" i="11" s="1"/>
  <c r="L65" i="11" s="1"/>
  <c r="M65" i="11" s="1"/>
  <c r="N65" i="11" s="1"/>
  <c r="O65" i="11" s="1"/>
  <c r="P65" i="11" s="1"/>
  <c r="C66" i="11"/>
  <c r="D66" i="11" s="1"/>
  <c r="E66" i="11"/>
  <c r="F66" i="11" s="1"/>
  <c r="G66" i="11" s="1"/>
  <c r="H66" i="11" s="1"/>
  <c r="I66" i="11" s="1"/>
  <c r="J66" i="11" s="1"/>
  <c r="K66" i="11" s="1"/>
  <c r="L66" i="11" s="1"/>
  <c r="M66" i="11"/>
  <c r="N66" i="11" s="1"/>
  <c r="O66" i="11" s="1"/>
  <c r="P66" i="11" s="1"/>
  <c r="C67" i="11"/>
  <c r="D67" i="11"/>
  <c r="E67" i="11" s="1"/>
  <c r="F67" i="11" s="1"/>
  <c r="G67" i="11" s="1"/>
  <c r="H67" i="11" s="1"/>
  <c r="I67" i="11" s="1"/>
  <c r="J67" i="11"/>
  <c r="K67" i="11" s="1"/>
  <c r="L67" i="11" s="1"/>
  <c r="M67" i="11" s="1"/>
  <c r="N67" i="11" s="1"/>
  <c r="O67" i="11" s="1"/>
  <c r="P67" i="11" s="1"/>
  <c r="C68" i="11"/>
  <c r="D68" i="11"/>
  <c r="E68" i="11" s="1"/>
  <c r="F68" i="11" s="1"/>
  <c r="G68" i="11" s="1"/>
  <c r="H68" i="11" s="1"/>
  <c r="I68" i="11" s="1"/>
  <c r="J68" i="11" s="1"/>
  <c r="K68" i="11" s="1"/>
  <c r="L68" i="11" s="1"/>
  <c r="M68" i="11" s="1"/>
  <c r="N68" i="11" s="1"/>
  <c r="O68" i="11" s="1"/>
  <c r="P68" i="11" s="1"/>
  <c r="C69" i="11"/>
  <c r="D69" i="11" s="1"/>
  <c r="E69" i="11" s="1"/>
  <c r="F69" i="11" s="1"/>
  <c r="G69" i="11" s="1"/>
  <c r="H69" i="11"/>
  <c r="I69" i="11" s="1"/>
  <c r="J69" i="11" s="1"/>
  <c r="K69" i="11" s="1"/>
  <c r="L69" i="11" s="1"/>
  <c r="M69" i="11" s="1"/>
  <c r="N69" i="11" s="1"/>
  <c r="O69" i="11" s="1"/>
  <c r="P69" i="11" s="1"/>
  <c r="C70" i="11"/>
  <c r="D70" i="11" s="1"/>
  <c r="E70" i="11" s="1"/>
  <c r="F70" i="11" s="1"/>
  <c r="G70" i="11" s="1"/>
  <c r="H70" i="11" s="1"/>
  <c r="I70" i="11" s="1"/>
  <c r="J70" i="11" s="1"/>
  <c r="K70" i="11" s="1"/>
  <c r="L70" i="11" s="1"/>
  <c r="M70" i="11" s="1"/>
  <c r="N70" i="11" s="1"/>
  <c r="O70" i="11" s="1"/>
  <c r="P70" i="11" s="1"/>
  <c r="C71" i="11"/>
  <c r="D71" i="11" s="1"/>
  <c r="E71" i="11" s="1"/>
  <c r="F71" i="11" s="1"/>
  <c r="G71" i="11"/>
  <c r="H71" i="11" s="1"/>
  <c r="I71" i="11" s="1"/>
  <c r="J71" i="11" s="1"/>
  <c r="K71" i="11"/>
  <c r="L71" i="11" s="1"/>
  <c r="M71" i="11" s="1"/>
  <c r="N71" i="11" s="1"/>
  <c r="O71" i="11" s="1"/>
  <c r="P71" i="11" s="1"/>
  <c r="C72" i="11"/>
  <c r="D72" i="11"/>
  <c r="E72" i="11"/>
  <c r="F72" i="11" s="1"/>
  <c r="G72" i="11" s="1"/>
  <c r="H72" i="11"/>
  <c r="I72" i="11" s="1"/>
  <c r="J72" i="11" s="1"/>
  <c r="K72" i="11" s="1"/>
  <c r="L72" i="11" s="1"/>
  <c r="M72" i="11" s="1"/>
  <c r="N72" i="11" s="1"/>
  <c r="O72" i="11" s="1"/>
  <c r="P72" i="11" s="1"/>
  <c r="C73" i="11"/>
  <c r="D73" i="11" s="1"/>
  <c r="E73" i="11" s="1"/>
  <c r="F73" i="11"/>
  <c r="G73" i="11" s="1"/>
  <c r="H73" i="11" s="1"/>
  <c r="I73" i="11" s="1"/>
  <c r="J73" i="11" s="1"/>
  <c r="K73" i="11" s="1"/>
  <c r="L73" i="11" s="1"/>
  <c r="M73" i="11" s="1"/>
  <c r="N73" i="11" s="1"/>
  <c r="O73" i="11" s="1"/>
  <c r="P73" i="11" s="1"/>
  <c r="C74" i="11"/>
  <c r="D74" i="11"/>
  <c r="E74" i="11" s="1"/>
  <c r="F74" i="11" s="1"/>
  <c r="G74" i="11" s="1"/>
  <c r="H74" i="11"/>
  <c r="I74" i="11" s="1"/>
  <c r="J74" i="11" s="1"/>
  <c r="K74" i="11" s="1"/>
  <c r="L74" i="11" s="1"/>
  <c r="M74" i="11" s="1"/>
  <c r="N74" i="11" s="1"/>
  <c r="O74" i="11" s="1"/>
  <c r="P74" i="11" s="1"/>
  <c r="C75" i="11"/>
  <c r="D75" i="11" s="1"/>
  <c r="E75" i="11"/>
  <c r="F75" i="11" s="1"/>
  <c r="G75" i="11" s="1"/>
  <c r="H75" i="11" s="1"/>
  <c r="I75" i="11" s="1"/>
  <c r="J75" i="11" s="1"/>
  <c r="K75" i="11" s="1"/>
  <c r="L75" i="11" s="1"/>
  <c r="M75" i="11" s="1"/>
  <c r="N75" i="11"/>
  <c r="O75" i="11" s="1"/>
  <c r="P75" i="11" s="1"/>
  <c r="C76" i="11"/>
  <c r="D76" i="11"/>
  <c r="E76" i="11" s="1"/>
  <c r="F76" i="11" s="1"/>
  <c r="G76" i="11" s="1"/>
  <c r="H76" i="11"/>
  <c r="I76" i="11" s="1"/>
  <c r="J76" i="11" s="1"/>
  <c r="K76" i="11" s="1"/>
  <c r="L76" i="11" s="1"/>
  <c r="M76" i="11" s="1"/>
  <c r="N76" i="11" s="1"/>
  <c r="O76" i="11" s="1"/>
  <c r="P76" i="11" s="1"/>
  <c r="C77" i="11"/>
  <c r="D77" i="11"/>
  <c r="E77" i="11" s="1"/>
  <c r="F77" i="11" s="1"/>
  <c r="G77" i="11" s="1"/>
  <c r="H77" i="11" s="1"/>
  <c r="I77" i="11" s="1"/>
  <c r="J77" i="11" s="1"/>
  <c r="K77" i="11" s="1"/>
  <c r="L77" i="11" s="1"/>
  <c r="M77" i="11" s="1"/>
  <c r="N77" i="11" s="1"/>
  <c r="O77" i="11" s="1"/>
  <c r="P77" i="11" s="1"/>
  <c r="C78" i="11"/>
  <c r="D78" i="11" s="1"/>
  <c r="E78" i="11"/>
  <c r="F78" i="11" s="1"/>
  <c r="G78" i="11" s="1"/>
  <c r="H78" i="11" s="1"/>
  <c r="I78" i="11" s="1"/>
  <c r="J78" i="11" s="1"/>
  <c r="K78" i="11" s="1"/>
  <c r="L78" i="11" s="1"/>
  <c r="M78" i="11" s="1"/>
  <c r="N78" i="11" s="1"/>
  <c r="O78" i="11" s="1"/>
  <c r="P78" i="11" s="1"/>
  <c r="C79" i="11"/>
  <c r="D79" i="11" s="1"/>
  <c r="E79" i="11" s="1"/>
  <c r="F79" i="11" s="1"/>
  <c r="G79" i="11" s="1"/>
  <c r="H79" i="11" s="1"/>
  <c r="I79" i="11" s="1"/>
  <c r="J79" i="11" s="1"/>
  <c r="K79" i="11" s="1"/>
  <c r="L79" i="11" s="1"/>
  <c r="M79" i="11" s="1"/>
  <c r="N79" i="11" s="1"/>
  <c r="O79" i="11" s="1"/>
  <c r="P79" i="11" s="1"/>
  <c r="C80" i="11"/>
  <c r="D80" i="11"/>
  <c r="E80" i="11" s="1"/>
  <c r="F80" i="11" s="1"/>
  <c r="G80" i="11"/>
  <c r="H80" i="11" s="1"/>
  <c r="I80" i="11" s="1"/>
  <c r="J80" i="11" s="1"/>
  <c r="K80" i="11" s="1"/>
  <c r="L80" i="11" s="1"/>
  <c r="M80" i="11"/>
  <c r="N80" i="11" s="1"/>
  <c r="O80" i="11" s="1"/>
  <c r="P80" i="11" s="1"/>
  <c r="C81" i="11"/>
  <c r="D81" i="11"/>
  <c r="E81" i="11" s="1"/>
  <c r="F81" i="11"/>
  <c r="G81" i="11" s="1"/>
  <c r="H81" i="11" s="1"/>
  <c r="I81" i="11" s="1"/>
  <c r="J81" i="11" s="1"/>
  <c r="K81" i="11"/>
  <c r="L81" i="11" s="1"/>
  <c r="M81" i="11" s="1"/>
  <c r="N81" i="11" s="1"/>
  <c r="O81" i="11" s="1"/>
  <c r="P81" i="11" s="1"/>
  <c r="C82" i="11"/>
  <c r="D82" i="11" s="1"/>
  <c r="E82" i="11" s="1"/>
  <c r="F82" i="11"/>
  <c r="G82" i="11" s="1"/>
  <c r="H82" i="11" s="1"/>
  <c r="I82" i="11" s="1"/>
  <c r="J82" i="11" s="1"/>
  <c r="K82" i="11" s="1"/>
  <c r="L82" i="11" s="1"/>
  <c r="M82" i="11" s="1"/>
  <c r="N82" i="11"/>
  <c r="O82" i="11" s="1"/>
  <c r="P82" i="11" s="1"/>
  <c r="C83" i="11"/>
  <c r="D83" i="11"/>
  <c r="E83" i="11"/>
  <c r="F83" i="11" s="1"/>
  <c r="G83" i="11" s="1"/>
  <c r="H83" i="11" s="1"/>
  <c r="I83" i="11" s="1"/>
  <c r="J83" i="11" s="1"/>
  <c r="K83" i="11" s="1"/>
  <c r="L83" i="11" s="1"/>
  <c r="M83" i="11" s="1"/>
  <c r="N83" i="11" s="1"/>
  <c r="O83" i="11" s="1"/>
  <c r="P83" i="11" s="1"/>
  <c r="C84" i="11"/>
  <c r="D84" i="11"/>
  <c r="E84" i="11" s="1"/>
  <c r="F84" i="11" s="1"/>
  <c r="G84" i="11" s="1"/>
  <c r="H84" i="11" s="1"/>
  <c r="I84" i="11" s="1"/>
  <c r="J84" i="11"/>
  <c r="K84" i="11" s="1"/>
  <c r="L84" i="11" s="1"/>
  <c r="M84" i="11" s="1"/>
  <c r="N84" i="11" s="1"/>
  <c r="O84" i="11" s="1"/>
  <c r="P84" i="11" s="1"/>
  <c r="C85" i="11"/>
  <c r="D85" i="11" s="1"/>
  <c r="E85" i="11" s="1"/>
  <c r="F85" i="11"/>
  <c r="G85" i="11" s="1"/>
  <c r="H85" i="11" s="1"/>
  <c r="I85" i="11" s="1"/>
  <c r="J85" i="11" s="1"/>
  <c r="K85" i="11" s="1"/>
  <c r="L85" i="11" s="1"/>
  <c r="M85" i="11" s="1"/>
  <c r="N85" i="11" s="1"/>
  <c r="O85" i="11" s="1"/>
  <c r="P85" i="11" s="1"/>
  <c r="C86" i="11"/>
  <c r="D86" i="11"/>
  <c r="E86" i="11" s="1"/>
  <c r="F86" i="11" s="1"/>
  <c r="G86" i="11" s="1"/>
  <c r="H86" i="11" s="1"/>
  <c r="I86" i="11" s="1"/>
  <c r="J86" i="11" s="1"/>
  <c r="K86" i="11" s="1"/>
  <c r="L86" i="11" s="1"/>
  <c r="M86" i="11" s="1"/>
  <c r="N86" i="11" s="1"/>
  <c r="O86" i="11" s="1"/>
  <c r="P86" i="11" s="1"/>
  <c r="C87" i="11"/>
  <c r="D87" i="11" s="1"/>
  <c r="E87" i="11"/>
  <c r="F87" i="11" s="1"/>
  <c r="G87" i="11" s="1"/>
  <c r="H87" i="11" s="1"/>
  <c r="I87" i="11" s="1"/>
  <c r="J87" i="11" s="1"/>
  <c r="K87" i="11" s="1"/>
  <c r="L87" i="11" s="1"/>
  <c r="M87" i="11" s="1"/>
  <c r="N87" i="11" s="1"/>
  <c r="O87" i="11" s="1"/>
  <c r="P87" i="11" s="1"/>
  <c r="C88" i="11"/>
  <c r="D88" i="11"/>
  <c r="E88" i="11"/>
  <c r="F88" i="11" s="1"/>
  <c r="G88" i="11" s="1"/>
  <c r="H88" i="11" s="1"/>
  <c r="I88" i="11" s="1"/>
  <c r="J88" i="11" s="1"/>
  <c r="K88" i="11" s="1"/>
  <c r="L88" i="11" s="1"/>
  <c r="M88" i="11" s="1"/>
  <c r="N88" i="11"/>
  <c r="O88" i="11" s="1"/>
  <c r="P88" i="11" s="1"/>
  <c r="C89" i="11"/>
  <c r="D89" i="11" s="1"/>
  <c r="E89" i="11" s="1"/>
  <c r="F89" i="11"/>
  <c r="G89" i="11" s="1"/>
  <c r="H89" i="11" s="1"/>
  <c r="I89" i="11"/>
  <c r="J89" i="11" s="1"/>
  <c r="K89" i="11" s="1"/>
  <c r="L89" i="11" s="1"/>
  <c r="M89" i="11" s="1"/>
  <c r="N89" i="11" s="1"/>
  <c r="O89" i="11" s="1"/>
  <c r="P89" i="11" s="1"/>
  <c r="C90" i="11"/>
  <c r="D90" i="11"/>
  <c r="E90" i="11" s="1"/>
  <c r="F90" i="11" s="1"/>
  <c r="G90" i="11" s="1"/>
  <c r="H90" i="11"/>
  <c r="I90" i="11" s="1"/>
  <c r="J90" i="11" s="1"/>
  <c r="K90" i="11" s="1"/>
  <c r="L90" i="11" s="1"/>
  <c r="M90" i="11" s="1"/>
  <c r="N90" i="11" s="1"/>
  <c r="O90" i="11" s="1"/>
  <c r="P90" i="11" s="1"/>
  <c r="C91" i="11"/>
  <c r="D91" i="11" s="1"/>
  <c r="E91" i="11" s="1"/>
  <c r="F91" i="11" s="1"/>
  <c r="G91" i="11" s="1"/>
  <c r="H91" i="11" s="1"/>
  <c r="I91" i="11" s="1"/>
  <c r="J91" i="11" s="1"/>
  <c r="K91" i="11" s="1"/>
  <c r="L91" i="11" s="1"/>
  <c r="M91" i="11" s="1"/>
  <c r="N91" i="11" s="1"/>
  <c r="O91" i="11" s="1"/>
  <c r="P91" i="11" s="1"/>
  <c r="C92" i="11"/>
  <c r="D92" i="11"/>
  <c r="E92" i="11" s="1"/>
  <c r="F92" i="11" s="1"/>
  <c r="G92" i="11" s="1"/>
  <c r="H92" i="11"/>
  <c r="I92" i="11"/>
  <c r="J92" i="11" s="1"/>
  <c r="K92" i="11" s="1"/>
  <c r="L92" i="11" s="1"/>
  <c r="M92" i="11" s="1"/>
  <c r="N92" i="11" s="1"/>
  <c r="O92" i="11" s="1"/>
  <c r="P92" i="11" s="1"/>
  <c r="C93" i="11"/>
  <c r="D93" i="11" s="1"/>
  <c r="E93" i="11" s="1"/>
  <c r="F93" i="11" s="1"/>
  <c r="G93" i="11" s="1"/>
  <c r="H93" i="11" s="1"/>
  <c r="I93" i="11" s="1"/>
  <c r="J93" i="11" s="1"/>
  <c r="K93" i="11" s="1"/>
  <c r="L93" i="11" s="1"/>
  <c r="M93" i="11" s="1"/>
  <c r="N93" i="11" s="1"/>
  <c r="O93" i="11" s="1"/>
  <c r="P93" i="11" s="1"/>
  <c r="C94" i="11"/>
  <c r="D94" i="11" s="1"/>
  <c r="E94" i="11" s="1"/>
  <c r="F94" i="11" s="1"/>
  <c r="G94" i="11" s="1"/>
  <c r="H94" i="11" s="1"/>
  <c r="I94" i="11" s="1"/>
  <c r="J94" i="11" s="1"/>
  <c r="K94" i="11" s="1"/>
  <c r="L94" i="11" s="1"/>
  <c r="M94" i="11" s="1"/>
  <c r="N94" i="11" s="1"/>
  <c r="O94" i="11" s="1"/>
  <c r="P94" i="11" s="1"/>
  <c r="C95" i="11"/>
  <c r="D95" i="11" s="1"/>
  <c r="E95" i="11"/>
  <c r="F95" i="11" s="1"/>
  <c r="G95" i="11"/>
  <c r="H95" i="11" s="1"/>
  <c r="I95" i="11" s="1"/>
  <c r="J95" i="11" s="1"/>
  <c r="K95" i="11" s="1"/>
  <c r="L95" i="11" s="1"/>
  <c r="M95" i="11" s="1"/>
  <c r="N95" i="11" s="1"/>
  <c r="O95" i="11" s="1"/>
  <c r="P95" i="11" s="1"/>
  <c r="C96" i="11"/>
  <c r="D96" i="11"/>
  <c r="E96" i="11" s="1"/>
  <c r="F96" i="11" s="1"/>
  <c r="G96" i="11" s="1"/>
  <c r="H96" i="11" s="1"/>
  <c r="I96" i="11" s="1"/>
  <c r="J96" i="11" s="1"/>
  <c r="K96" i="11" s="1"/>
  <c r="L96" i="11" s="1"/>
  <c r="M96" i="11" s="1"/>
  <c r="N96" i="11" s="1"/>
  <c r="O96" i="11" s="1"/>
  <c r="P96" i="11" s="1"/>
  <c r="C97" i="11"/>
  <c r="D97" i="11" s="1"/>
  <c r="E97" i="11" s="1"/>
  <c r="F97" i="11" s="1"/>
  <c r="G97" i="11" s="1"/>
  <c r="H97" i="11" s="1"/>
  <c r="I97" i="11" s="1"/>
  <c r="J97" i="11" s="1"/>
  <c r="K97" i="11"/>
  <c r="L97" i="11" s="1"/>
  <c r="M97" i="11" s="1"/>
  <c r="N97" i="11" s="1"/>
  <c r="O97" i="11" s="1"/>
  <c r="P97" i="11" s="1"/>
  <c r="C98" i="11"/>
  <c r="D98" i="11" s="1"/>
  <c r="E98" i="11"/>
  <c r="F98" i="11" s="1"/>
  <c r="G98" i="11" s="1"/>
  <c r="H98" i="11"/>
  <c r="I98" i="11" s="1"/>
  <c r="J98" i="11" s="1"/>
  <c r="K98" i="11" s="1"/>
  <c r="L98" i="11" s="1"/>
  <c r="M98" i="11" s="1"/>
  <c r="N98" i="11" s="1"/>
  <c r="O98" i="11" s="1"/>
  <c r="P98" i="11" s="1"/>
  <c r="C99" i="11"/>
  <c r="D99" i="11" s="1"/>
  <c r="E99" i="11" s="1"/>
  <c r="F99" i="11" s="1"/>
  <c r="G99" i="11"/>
  <c r="H99" i="11"/>
  <c r="I99" i="11" s="1"/>
  <c r="J99" i="11" s="1"/>
  <c r="K99" i="11" s="1"/>
  <c r="L99" i="11" s="1"/>
  <c r="M99" i="11"/>
  <c r="N99" i="11" s="1"/>
  <c r="O99" i="11" s="1"/>
  <c r="P99" i="11" s="1"/>
  <c r="C100" i="11"/>
  <c r="D100" i="11"/>
  <c r="E100" i="11" s="1"/>
  <c r="F100" i="11" s="1"/>
  <c r="G100" i="11" s="1"/>
  <c r="H100" i="11" s="1"/>
  <c r="I100" i="11" s="1"/>
  <c r="J100" i="11" s="1"/>
  <c r="K100" i="11" s="1"/>
  <c r="L100" i="11" s="1"/>
  <c r="M100" i="11" s="1"/>
  <c r="N100" i="11" s="1"/>
  <c r="O100" i="11" s="1"/>
  <c r="P100" i="11" s="1"/>
  <c r="C101" i="11"/>
  <c r="D101" i="11" s="1"/>
  <c r="E101" i="11" s="1"/>
  <c r="F101" i="11" s="1"/>
  <c r="G101" i="11" s="1"/>
  <c r="H101" i="11" s="1"/>
  <c r="I101" i="11"/>
  <c r="J101" i="11" s="1"/>
  <c r="K101" i="11" s="1"/>
  <c r="L101" i="11" s="1"/>
  <c r="M101" i="11" s="1"/>
  <c r="N101" i="11" s="1"/>
  <c r="O101" i="11" s="1"/>
  <c r="P101" i="11" s="1"/>
  <c r="C102" i="11"/>
  <c r="D102" i="11" s="1"/>
  <c r="E102" i="11" s="1"/>
  <c r="F102" i="11" s="1"/>
  <c r="G102" i="11" s="1"/>
  <c r="H102" i="11" s="1"/>
  <c r="I102" i="11" s="1"/>
  <c r="J102" i="11" s="1"/>
  <c r="K102" i="11" s="1"/>
  <c r="L102" i="11" s="1"/>
  <c r="M102" i="11" s="1"/>
  <c r="N102" i="11" s="1"/>
  <c r="O102" i="11" s="1"/>
  <c r="P102" i="11" s="1"/>
  <c r="C103" i="11"/>
  <c r="D103" i="11" s="1"/>
  <c r="E103" i="11"/>
  <c r="F103" i="11" s="1"/>
  <c r="G103" i="11"/>
  <c r="H103" i="11" s="1"/>
  <c r="I103" i="11" s="1"/>
  <c r="J103" i="11" s="1"/>
  <c r="K103" i="11" s="1"/>
  <c r="L103" i="11" s="1"/>
  <c r="M103" i="11" s="1"/>
  <c r="N103" i="11" s="1"/>
  <c r="O103" i="11" s="1"/>
  <c r="P103" i="11" s="1"/>
  <c r="C104" i="11"/>
  <c r="D104" i="11"/>
  <c r="E104" i="11" s="1"/>
  <c r="F104" i="11" s="1"/>
  <c r="G104" i="11" s="1"/>
  <c r="H104" i="11" s="1"/>
  <c r="I104" i="11" s="1"/>
  <c r="J104" i="11" s="1"/>
  <c r="K104" i="11" s="1"/>
  <c r="L104" i="11" s="1"/>
  <c r="M104" i="11" s="1"/>
  <c r="N104" i="11" s="1"/>
  <c r="O104" i="11" s="1"/>
  <c r="P104" i="11" s="1"/>
  <c r="C105" i="11"/>
  <c r="D105" i="11" s="1"/>
  <c r="E105" i="11" s="1"/>
  <c r="F105" i="11" s="1"/>
  <c r="G105" i="11"/>
  <c r="H105" i="11" s="1"/>
  <c r="I105" i="11" s="1"/>
  <c r="J105" i="11" s="1"/>
  <c r="K105" i="11" s="1"/>
  <c r="L105" i="11" s="1"/>
  <c r="M105" i="11" s="1"/>
  <c r="N105" i="11" s="1"/>
  <c r="O105" i="11" s="1"/>
  <c r="P105" i="11" s="1"/>
  <c r="C106" i="11"/>
  <c r="D106" i="11"/>
  <c r="E106" i="11"/>
  <c r="F106" i="11" s="1"/>
  <c r="G106" i="11" s="1"/>
  <c r="H106" i="11" s="1"/>
  <c r="I106" i="11" s="1"/>
  <c r="J106" i="11" s="1"/>
  <c r="K106" i="11"/>
  <c r="L106" i="11" s="1"/>
  <c r="M106" i="11" s="1"/>
  <c r="N106" i="11" s="1"/>
  <c r="O106" i="11" s="1"/>
  <c r="P106" i="11" s="1"/>
  <c r="C107" i="11"/>
  <c r="D107" i="11" s="1"/>
  <c r="E107" i="11" s="1"/>
  <c r="F107" i="11" s="1"/>
  <c r="G107" i="11" s="1"/>
  <c r="H107" i="11" s="1"/>
  <c r="I107" i="11" s="1"/>
  <c r="J107" i="11" s="1"/>
  <c r="K107" i="11" s="1"/>
  <c r="L107" i="11" s="1"/>
  <c r="M107" i="11" s="1"/>
  <c r="N107" i="11" s="1"/>
  <c r="O107" i="11"/>
  <c r="P107" i="11" s="1"/>
  <c r="C108" i="11"/>
  <c r="D108" i="11"/>
  <c r="E108" i="11" s="1"/>
  <c r="F108" i="11"/>
  <c r="G108" i="11" s="1"/>
  <c r="H108" i="11" s="1"/>
  <c r="I108" i="11" s="1"/>
  <c r="J108" i="11" s="1"/>
  <c r="K108" i="11" s="1"/>
  <c r="L108" i="11" s="1"/>
  <c r="M108" i="11" s="1"/>
  <c r="N108" i="11" s="1"/>
  <c r="O108" i="11" s="1"/>
  <c r="P108" i="11" s="1"/>
  <c r="C109" i="11"/>
  <c r="D109" i="11" s="1"/>
  <c r="E109" i="11" s="1"/>
  <c r="F109" i="11" s="1"/>
  <c r="G109" i="11" s="1"/>
  <c r="H109" i="11" s="1"/>
  <c r="I109" i="11" s="1"/>
  <c r="J109" i="11" s="1"/>
  <c r="K109" i="11" s="1"/>
  <c r="L109" i="11" s="1"/>
  <c r="M109" i="11" s="1"/>
  <c r="N109" i="11" s="1"/>
  <c r="O109" i="11" s="1"/>
  <c r="P109" i="11" s="1"/>
  <c r="C110" i="11"/>
  <c r="D110" i="11" s="1"/>
  <c r="E110" i="11" s="1"/>
  <c r="F110" i="11" s="1"/>
  <c r="G110" i="11" s="1"/>
  <c r="H110" i="11"/>
  <c r="I110" i="11" s="1"/>
  <c r="J110" i="11" s="1"/>
  <c r="K110" i="11" s="1"/>
  <c r="L110" i="11" s="1"/>
  <c r="M110" i="11" s="1"/>
  <c r="N110" i="11" s="1"/>
  <c r="O110" i="11" s="1"/>
  <c r="P110" i="11" s="1"/>
  <c r="C111" i="11"/>
  <c r="D111" i="11" s="1"/>
  <c r="E111" i="11" s="1"/>
  <c r="F111" i="11" s="1"/>
  <c r="G111" i="11" s="1"/>
  <c r="H111" i="11" s="1"/>
  <c r="I111" i="11" s="1"/>
  <c r="J111" i="11" s="1"/>
  <c r="K111" i="11" s="1"/>
  <c r="L111" i="11" s="1"/>
  <c r="M111" i="11" s="1"/>
  <c r="N111" i="11" s="1"/>
  <c r="O111" i="11" s="1"/>
  <c r="P111" i="11" s="1"/>
  <c r="C112" i="11"/>
  <c r="D112" i="11"/>
  <c r="E112" i="11" s="1"/>
  <c r="F112" i="11"/>
  <c r="G112" i="11" s="1"/>
  <c r="H112" i="11" s="1"/>
  <c r="I112" i="11" s="1"/>
  <c r="J112" i="11" s="1"/>
  <c r="K112" i="11" s="1"/>
  <c r="L112" i="11" s="1"/>
  <c r="M112" i="11" s="1"/>
  <c r="N112" i="11" s="1"/>
  <c r="O112" i="11" s="1"/>
  <c r="P112" i="11" s="1"/>
  <c r="C113" i="11"/>
  <c r="D113" i="11"/>
  <c r="E113" i="11" s="1"/>
  <c r="F113" i="11" s="1"/>
  <c r="G113" i="11" s="1"/>
  <c r="H113" i="11" s="1"/>
  <c r="I113" i="11" s="1"/>
  <c r="J113" i="11"/>
  <c r="K113" i="11" s="1"/>
  <c r="L113" i="11" s="1"/>
  <c r="M113" i="11" s="1"/>
  <c r="N113" i="11" s="1"/>
  <c r="O113" i="11" s="1"/>
  <c r="P113" i="11" s="1"/>
  <c r="C114" i="11"/>
  <c r="D114" i="11" s="1"/>
  <c r="E114" i="11"/>
  <c r="F114" i="11" s="1"/>
  <c r="G114" i="11" s="1"/>
  <c r="H114" i="11" s="1"/>
  <c r="I114" i="11" s="1"/>
  <c r="J114" i="11" s="1"/>
  <c r="K114" i="11" s="1"/>
  <c r="L114" i="11" s="1"/>
  <c r="M114" i="11" s="1"/>
  <c r="N114" i="11" s="1"/>
  <c r="O114" i="11" s="1"/>
  <c r="P114" i="11" s="1"/>
  <c r="C115" i="11"/>
  <c r="D115" i="11"/>
  <c r="E115" i="11" s="1"/>
  <c r="F115" i="11" s="1"/>
  <c r="G115" i="11" s="1"/>
  <c r="H115" i="11" s="1"/>
  <c r="I115" i="11" s="1"/>
  <c r="J115" i="11"/>
  <c r="K115" i="11" s="1"/>
  <c r="L115" i="11" s="1"/>
  <c r="M115" i="11" s="1"/>
  <c r="N115" i="11" s="1"/>
  <c r="O115" i="11" s="1"/>
  <c r="P115" i="11" s="1"/>
  <c r="C116" i="11"/>
  <c r="D116" i="11"/>
  <c r="E116" i="11"/>
  <c r="F116" i="11" s="1"/>
  <c r="G116" i="11"/>
  <c r="H116" i="11" s="1"/>
  <c r="I116" i="11" s="1"/>
  <c r="J116" i="11" s="1"/>
  <c r="K116" i="11" s="1"/>
  <c r="L116" i="11" s="1"/>
  <c r="M116" i="11" s="1"/>
  <c r="N116" i="11" s="1"/>
  <c r="O116" i="11" s="1"/>
  <c r="P116" i="11" s="1"/>
  <c r="C117" i="11"/>
  <c r="D117" i="11" s="1"/>
  <c r="E117" i="11" s="1"/>
  <c r="F117" i="11"/>
  <c r="G117" i="11" s="1"/>
  <c r="H117" i="11"/>
  <c r="I117" i="11" s="1"/>
  <c r="J117" i="11" s="1"/>
  <c r="K117" i="11"/>
  <c r="L117" i="11" s="1"/>
  <c r="M117" i="11" s="1"/>
  <c r="N117" i="11" s="1"/>
  <c r="O117" i="11" s="1"/>
  <c r="P117" i="11" s="1"/>
  <c r="C118" i="11"/>
  <c r="D118" i="11" s="1"/>
  <c r="E118" i="11" s="1"/>
  <c r="F118" i="11" s="1"/>
  <c r="G118" i="11" s="1"/>
  <c r="H118" i="11"/>
  <c r="I118" i="11" s="1"/>
  <c r="J118" i="11" s="1"/>
  <c r="K118" i="11" s="1"/>
  <c r="L118" i="11" s="1"/>
  <c r="M118" i="11" s="1"/>
  <c r="N118" i="11" s="1"/>
  <c r="O118" i="11" s="1"/>
  <c r="P118" i="11" s="1"/>
  <c r="C119" i="11"/>
  <c r="D119" i="11" s="1"/>
  <c r="E119" i="11" s="1"/>
  <c r="F119" i="11" s="1"/>
  <c r="G119" i="11" s="1"/>
  <c r="H119" i="11"/>
  <c r="I119" i="11" s="1"/>
  <c r="J119" i="11" s="1"/>
  <c r="K119" i="11" s="1"/>
  <c r="L119" i="11" s="1"/>
  <c r="M119" i="11" s="1"/>
  <c r="N119" i="11" s="1"/>
  <c r="O119" i="11" s="1"/>
  <c r="P119" i="11" s="1"/>
  <c r="C120" i="11"/>
  <c r="D120" i="11"/>
  <c r="E120" i="11"/>
  <c r="F120" i="11"/>
  <c r="G120" i="11" s="1"/>
  <c r="H120" i="11" s="1"/>
  <c r="I120" i="11" s="1"/>
  <c r="J120" i="11" s="1"/>
  <c r="K120" i="11" s="1"/>
  <c r="L120" i="11" s="1"/>
  <c r="M120" i="11" s="1"/>
  <c r="N120" i="11" s="1"/>
  <c r="O120" i="11" s="1"/>
  <c r="P120" i="11" s="1"/>
  <c r="C121" i="11"/>
  <c r="D121" i="11" s="1"/>
  <c r="E121" i="11"/>
  <c r="F121" i="11"/>
  <c r="G121" i="11" s="1"/>
  <c r="H121" i="11" s="1"/>
  <c r="I121" i="11"/>
  <c r="J121" i="11" s="1"/>
  <c r="K121" i="11" s="1"/>
  <c r="L121" i="11" s="1"/>
  <c r="M121" i="11" s="1"/>
  <c r="N121" i="11" s="1"/>
  <c r="O121" i="11" s="1"/>
  <c r="P121" i="11" s="1"/>
  <c r="C122" i="11"/>
  <c r="D122" i="11" s="1"/>
  <c r="E122" i="11"/>
  <c r="F122" i="11" s="1"/>
  <c r="G122" i="11" s="1"/>
  <c r="H122" i="11" s="1"/>
  <c r="I122" i="11" s="1"/>
  <c r="J122" i="11" s="1"/>
  <c r="K122" i="11" s="1"/>
  <c r="L122" i="11" s="1"/>
  <c r="M122" i="11" s="1"/>
  <c r="N122" i="11" s="1"/>
  <c r="O122" i="11" s="1"/>
  <c r="P122" i="11" s="1"/>
  <c r="C123" i="11"/>
  <c r="D123" i="11"/>
  <c r="E123" i="11"/>
  <c r="F123" i="11" s="1"/>
  <c r="G123" i="11" s="1"/>
  <c r="H123" i="11" s="1"/>
  <c r="I123" i="11" s="1"/>
  <c r="J123" i="11" s="1"/>
  <c r="K123" i="11" s="1"/>
  <c r="L123" i="11" s="1"/>
  <c r="M123" i="11" s="1"/>
  <c r="N123" i="11" s="1"/>
  <c r="O123" i="11" s="1"/>
  <c r="P123" i="11" s="1"/>
  <c r="C124" i="11"/>
  <c r="D124" i="11"/>
  <c r="E124" i="11" s="1"/>
  <c r="F124" i="11" s="1"/>
  <c r="G124" i="11" s="1"/>
  <c r="H124" i="11" s="1"/>
  <c r="I124" i="11"/>
  <c r="J124" i="11" s="1"/>
  <c r="K124" i="11" s="1"/>
  <c r="L124" i="11" s="1"/>
  <c r="M124" i="11" s="1"/>
  <c r="N124" i="11" s="1"/>
  <c r="O124" i="11" s="1"/>
  <c r="P124" i="11" s="1"/>
  <c r="C125" i="11"/>
  <c r="D125" i="11" s="1"/>
  <c r="E125" i="11" s="1"/>
  <c r="F125" i="11" s="1"/>
  <c r="G125" i="11" s="1"/>
  <c r="H125" i="11"/>
  <c r="I125" i="11" s="1"/>
  <c r="J125" i="11" s="1"/>
  <c r="K125" i="11" s="1"/>
  <c r="L125" i="11" s="1"/>
  <c r="M125" i="11" s="1"/>
  <c r="N125" i="11" s="1"/>
  <c r="O125" i="11" s="1"/>
  <c r="P125" i="11" s="1"/>
  <c r="C126" i="11"/>
  <c r="D126" i="11" s="1"/>
  <c r="E126" i="11" s="1"/>
  <c r="F126" i="11" s="1"/>
  <c r="G126" i="11" s="1"/>
  <c r="H126" i="11" s="1"/>
  <c r="I126" i="11" s="1"/>
  <c r="J126" i="11" s="1"/>
  <c r="K126" i="11" s="1"/>
  <c r="L126" i="11" s="1"/>
  <c r="M126" i="11" s="1"/>
  <c r="N126" i="11" s="1"/>
  <c r="O126" i="11" s="1"/>
  <c r="P126" i="11" s="1"/>
  <c r="C127" i="11"/>
  <c r="D127" i="11"/>
  <c r="E127" i="11" s="1"/>
  <c r="F127" i="11" s="1"/>
  <c r="G127" i="11" s="1"/>
  <c r="H127" i="11" s="1"/>
  <c r="I127" i="11" s="1"/>
  <c r="J127" i="11" s="1"/>
  <c r="K127" i="11" s="1"/>
  <c r="L127" i="11"/>
  <c r="M127" i="11" s="1"/>
  <c r="N127" i="11" s="1"/>
  <c r="O127" i="11" s="1"/>
  <c r="P127" i="11" s="1"/>
  <c r="C128" i="11"/>
  <c r="D128" i="11" s="1"/>
  <c r="E128" i="11" s="1"/>
  <c r="F128" i="11" s="1"/>
  <c r="G128" i="11"/>
  <c r="H128" i="11" s="1"/>
  <c r="I128" i="11" s="1"/>
  <c r="J128" i="11" s="1"/>
  <c r="K128" i="11" s="1"/>
  <c r="L128" i="11" s="1"/>
  <c r="M128" i="11" s="1"/>
  <c r="N128" i="11" s="1"/>
  <c r="O128" i="11" s="1"/>
  <c r="P128" i="11" s="1"/>
  <c r="C129" i="11"/>
  <c r="D129" i="11" s="1"/>
  <c r="E129" i="11"/>
  <c r="F129" i="11"/>
  <c r="G129" i="11" s="1"/>
  <c r="H129" i="11" s="1"/>
  <c r="I129" i="11" s="1"/>
  <c r="J129" i="11" s="1"/>
  <c r="K129" i="11" s="1"/>
  <c r="L129" i="11" s="1"/>
  <c r="M129" i="11" s="1"/>
  <c r="N129" i="11" s="1"/>
  <c r="O129" i="11" s="1"/>
  <c r="P129" i="11" s="1"/>
  <c r="C130" i="11"/>
  <c r="D130" i="11" s="1"/>
  <c r="E130" i="11" s="1"/>
  <c r="F130" i="11" s="1"/>
  <c r="G130" i="11" s="1"/>
  <c r="H130" i="11" s="1"/>
  <c r="I130" i="11" s="1"/>
  <c r="J130" i="11" s="1"/>
  <c r="K130" i="11" s="1"/>
  <c r="L130" i="11" s="1"/>
  <c r="M130" i="11" s="1"/>
  <c r="N130" i="11" s="1"/>
  <c r="O130" i="11" s="1"/>
  <c r="P130" i="11" s="1"/>
  <c r="C131" i="11"/>
  <c r="D131" i="11"/>
  <c r="E131" i="11"/>
  <c r="F131" i="11" s="1"/>
  <c r="G131" i="11" s="1"/>
  <c r="H131" i="11" s="1"/>
  <c r="I131" i="11" s="1"/>
  <c r="J131" i="11"/>
  <c r="K131" i="11" s="1"/>
  <c r="L131" i="11" s="1"/>
  <c r="M131" i="11" s="1"/>
  <c r="N131" i="11" s="1"/>
  <c r="O131" i="11" s="1"/>
  <c r="P131" i="11" s="1"/>
  <c r="C132" i="11"/>
  <c r="D132" i="11"/>
  <c r="E132" i="11" s="1"/>
  <c r="F132" i="11" s="1"/>
  <c r="G132" i="11" s="1"/>
  <c r="H132" i="11" s="1"/>
  <c r="I132" i="11"/>
  <c r="J132" i="11" s="1"/>
  <c r="K132" i="11" s="1"/>
  <c r="L132" i="11" s="1"/>
  <c r="M132" i="11" s="1"/>
  <c r="N132" i="11" s="1"/>
  <c r="O132" i="11" s="1"/>
  <c r="P132" i="11" s="1"/>
  <c r="C133" i="11"/>
  <c r="D133" i="11" s="1"/>
  <c r="E133" i="11" s="1"/>
  <c r="F133" i="11" s="1"/>
  <c r="G133" i="11" s="1"/>
  <c r="H133" i="11" s="1"/>
  <c r="I133" i="11" s="1"/>
  <c r="J133" i="11" s="1"/>
  <c r="K133" i="11" s="1"/>
  <c r="L133" i="11" s="1"/>
  <c r="M133" i="11"/>
  <c r="N133" i="11" s="1"/>
  <c r="O133" i="11" s="1"/>
  <c r="P133" i="11" s="1"/>
  <c r="C134" i="11"/>
  <c r="D134" i="11" s="1"/>
  <c r="E134" i="11" s="1"/>
  <c r="F134" i="11" s="1"/>
  <c r="G134" i="11" s="1"/>
  <c r="H134" i="11" s="1"/>
  <c r="I134" i="11" s="1"/>
  <c r="J134" i="11" s="1"/>
  <c r="K134" i="11"/>
  <c r="L134" i="11" s="1"/>
  <c r="M134" i="11" s="1"/>
  <c r="N134" i="11" s="1"/>
  <c r="O134" i="11" s="1"/>
  <c r="P134" i="11" s="1"/>
  <c r="C135" i="11"/>
  <c r="D135" i="11"/>
  <c r="E135" i="11" s="1"/>
  <c r="F135" i="11" s="1"/>
  <c r="G135" i="11" s="1"/>
  <c r="H135" i="11" s="1"/>
  <c r="I135" i="11" s="1"/>
  <c r="J135" i="11" s="1"/>
  <c r="K135" i="11" s="1"/>
  <c r="L135" i="11" s="1"/>
  <c r="M135" i="11" s="1"/>
  <c r="N135" i="11" s="1"/>
  <c r="O135" i="11" s="1"/>
  <c r="P135" i="11" s="1"/>
  <c r="C136" i="11"/>
  <c r="D136" i="11" s="1"/>
  <c r="E136" i="11" s="1"/>
  <c r="F136" i="11"/>
  <c r="G136" i="11" s="1"/>
  <c r="H136" i="11" s="1"/>
  <c r="I136" i="11" s="1"/>
  <c r="J136" i="11" s="1"/>
  <c r="K136" i="11" s="1"/>
  <c r="L136" i="11" s="1"/>
  <c r="M136" i="11" s="1"/>
  <c r="N136" i="11" s="1"/>
  <c r="O136" i="11"/>
  <c r="P136" i="11" s="1"/>
  <c r="C137" i="11"/>
  <c r="D137" i="11" s="1"/>
  <c r="E137" i="11"/>
  <c r="F137" i="11" s="1"/>
  <c r="G137" i="11" s="1"/>
  <c r="H137" i="11" s="1"/>
  <c r="I137" i="11" s="1"/>
  <c r="J137" i="11" s="1"/>
  <c r="K137" i="11" s="1"/>
  <c r="L137" i="11" s="1"/>
  <c r="M137" i="11" s="1"/>
  <c r="N137" i="11" s="1"/>
  <c r="O137" i="11" s="1"/>
  <c r="P137" i="11" s="1"/>
  <c r="C138" i="11"/>
  <c r="D138" i="11" s="1"/>
  <c r="E138" i="11"/>
  <c r="F138" i="11" s="1"/>
  <c r="G138" i="11" s="1"/>
  <c r="H138" i="11"/>
  <c r="I138" i="11" s="1"/>
  <c r="J138" i="11" s="1"/>
  <c r="K138" i="11" s="1"/>
  <c r="L138" i="11" s="1"/>
  <c r="M138" i="11" s="1"/>
  <c r="N138" i="11" s="1"/>
  <c r="O138" i="11" s="1"/>
  <c r="P138" i="11" s="1"/>
  <c r="C139" i="11"/>
  <c r="D139" i="11"/>
  <c r="E139" i="11"/>
  <c r="F139" i="11" s="1"/>
  <c r="G139" i="11" s="1"/>
  <c r="H139" i="11" s="1"/>
  <c r="I139" i="11" s="1"/>
  <c r="J139" i="11" s="1"/>
  <c r="K139" i="11" s="1"/>
  <c r="L139" i="11" s="1"/>
  <c r="M139" i="11" s="1"/>
  <c r="N139" i="11" s="1"/>
  <c r="O139" i="11" s="1"/>
  <c r="P139" i="11" s="1"/>
  <c r="C140" i="11"/>
  <c r="D140" i="11"/>
  <c r="E140" i="11" s="1"/>
  <c r="F140" i="11" s="1"/>
  <c r="G140" i="11" s="1"/>
  <c r="H140" i="11" s="1"/>
  <c r="I140" i="11" s="1"/>
  <c r="J140" i="11" s="1"/>
  <c r="K140" i="11" s="1"/>
  <c r="L140" i="11" s="1"/>
  <c r="M140" i="11" s="1"/>
  <c r="N140" i="11"/>
  <c r="O140" i="11" s="1"/>
  <c r="P140" i="11" s="1"/>
  <c r="C141" i="11"/>
  <c r="D141" i="11" s="1"/>
  <c r="E141" i="11" s="1"/>
  <c r="F141" i="11" s="1"/>
  <c r="G141" i="11" s="1"/>
  <c r="H141" i="11"/>
  <c r="I141" i="11" s="1"/>
  <c r="J141" i="11" s="1"/>
  <c r="K141" i="11"/>
  <c r="L141" i="11" s="1"/>
  <c r="M141" i="11" s="1"/>
  <c r="N141" i="11" s="1"/>
  <c r="O141" i="11" s="1"/>
  <c r="P141" i="11"/>
  <c r="C142" i="11"/>
  <c r="D142" i="11" s="1"/>
  <c r="E142" i="11" s="1"/>
  <c r="F142" i="11" s="1"/>
  <c r="G142" i="11" s="1"/>
  <c r="H142" i="11" s="1"/>
  <c r="I142" i="11" s="1"/>
  <c r="J142" i="11"/>
  <c r="K142" i="11" s="1"/>
  <c r="L142" i="11" s="1"/>
  <c r="M142" i="11" s="1"/>
  <c r="N142" i="11" s="1"/>
  <c r="O142" i="11" s="1"/>
  <c r="P142" i="11" s="1"/>
  <c r="C143" i="11"/>
  <c r="D143" i="11"/>
  <c r="E143" i="11" s="1"/>
  <c r="F143" i="11" s="1"/>
  <c r="G143" i="11" s="1"/>
  <c r="H143" i="11" s="1"/>
  <c r="I143" i="11" s="1"/>
  <c r="J143" i="11"/>
  <c r="K143" i="11" s="1"/>
  <c r="L143" i="11" s="1"/>
  <c r="M143" i="11" s="1"/>
  <c r="N143" i="11" s="1"/>
  <c r="O143" i="11" s="1"/>
  <c r="P143" i="11" s="1"/>
  <c r="C144" i="11"/>
  <c r="D144" i="11" s="1"/>
  <c r="E144" i="11" s="1"/>
  <c r="F144" i="11"/>
  <c r="G144" i="11" s="1"/>
  <c r="H144" i="11" s="1"/>
  <c r="I144" i="11" s="1"/>
  <c r="J144" i="11" s="1"/>
  <c r="K144" i="11"/>
  <c r="L144" i="11" s="1"/>
  <c r="M144" i="11" s="1"/>
  <c r="N144" i="11" s="1"/>
  <c r="O144" i="11" s="1"/>
  <c r="P144" i="11" s="1"/>
  <c r="C145" i="11"/>
  <c r="D145" i="11"/>
  <c r="E145" i="11" s="1"/>
  <c r="F145" i="11" s="1"/>
  <c r="G145" i="11" s="1"/>
  <c r="H145" i="11" s="1"/>
  <c r="I145" i="11" s="1"/>
  <c r="J145" i="11" s="1"/>
  <c r="K145" i="11" s="1"/>
  <c r="L145" i="11" s="1"/>
  <c r="M145" i="11" s="1"/>
  <c r="N145" i="11" s="1"/>
  <c r="O145" i="11" s="1"/>
  <c r="P145" i="11" s="1"/>
  <c r="C146" i="11"/>
  <c r="D146" i="11" s="1"/>
  <c r="E146" i="11"/>
  <c r="F146" i="11" s="1"/>
  <c r="G146" i="11"/>
  <c r="H146" i="11" s="1"/>
  <c r="I146" i="11" s="1"/>
  <c r="J146" i="11" s="1"/>
  <c r="K146" i="11"/>
  <c r="L146" i="11" s="1"/>
  <c r="M146" i="11" s="1"/>
  <c r="N146" i="11" s="1"/>
  <c r="O146" i="11" s="1"/>
  <c r="P146" i="11" s="1"/>
  <c r="C147" i="11"/>
  <c r="D147" i="11"/>
  <c r="E147" i="11"/>
  <c r="F147" i="11" s="1"/>
  <c r="G147" i="11" s="1"/>
  <c r="H147" i="11"/>
  <c r="I147" i="11" s="1"/>
  <c r="J147" i="11" s="1"/>
  <c r="K147" i="11" s="1"/>
  <c r="L147" i="11" s="1"/>
  <c r="M147" i="11" s="1"/>
  <c r="N147" i="11" s="1"/>
  <c r="O147" i="11" s="1"/>
  <c r="P147" i="11" s="1"/>
  <c r="C148" i="11"/>
  <c r="D148" i="11" s="1"/>
  <c r="E148" i="11" s="1"/>
  <c r="F148" i="11"/>
  <c r="G148" i="11" s="1"/>
  <c r="H148" i="11" s="1"/>
  <c r="I148" i="11" s="1"/>
  <c r="J148" i="11" s="1"/>
  <c r="K148" i="11" s="1"/>
  <c r="L148" i="11"/>
  <c r="M148" i="11" s="1"/>
  <c r="N148" i="11" s="1"/>
  <c r="O148" i="11" s="1"/>
  <c r="P148" i="11" s="1"/>
  <c r="C149" i="11"/>
  <c r="D149" i="11"/>
  <c r="E149" i="11" s="1"/>
  <c r="F149" i="11" s="1"/>
  <c r="G149" i="11" s="1"/>
  <c r="H149" i="11"/>
  <c r="I149" i="11" s="1"/>
  <c r="J149" i="11" s="1"/>
  <c r="K149" i="11" s="1"/>
  <c r="L149" i="11" s="1"/>
  <c r="M149" i="11" s="1"/>
  <c r="N149" i="11" s="1"/>
  <c r="O149" i="11" s="1"/>
  <c r="P149" i="11" s="1"/>
  <c r="C150" i="11"/>
  <c r="D150" i="11" s="1"/>
  <c r="E150" i="11"/>
  <c r="F150" i="11" s="1"/>
  <c r="G150" i="11" s="1"/>
  <c r="H150" i="11" s="1"/>
  <c r="I150" i="11" s="1"/>
  <c r="J150" i="11" s="1"/>
  <c r="K150" i="11" s="1"/>
  <c r="L150" i="11"/>
  <c r="M150" i="11" s="1"/>
  <c r="N150" i="11" s="1"/>
  <c r="O150" i="11" s="1"/>
  <c r="P150" i="11" s="1"/>
  <c r="C151" i="11"/>
  <c r="D151" i="11"/>
  <c r="E151" i="11" s="1"/>
  <c r="F151" i="11"/>
  <c r="G151" i="11" s="1"/>
  <c r="H151" i="11" s="1"/>
  <c r="I151" i="11" s="1"/>
  <c r="J151" i="11" s="1"/>
  <c r="K151" i="11" s="1"/>
  <c r="L151" i="11"/>
  <c r="M151" i="11" s="1"/>
  <c r="N151" i="11" s="1"/>
  <c r="O151" i="11" s="1"/>
  <c r="P151" i="11" s="1"/>
  <c r="C152" i="11"/>
  <c r="D152" i="11"/>
  <c r="E152" i="11" s="1"/>
  <c r="F152" i="11" s="1"/>
  <c r="G152" i="11" s="1"/>
  <c r="H152" i="11" s="1"/>
  <c r="I152" i="11" s="1"/>
  <c r="J152" i="11" s="1"/>
  <c r="K152" i="11" s="1"/>
  <c r="L152" i="11" s="1"/>
  <c r="M152" i="11" s="1"/>
  <c r="N152" i="11" s="1"/>
  <c r="O152" i="11" s="1"/>
  <c r="P152" i="11" s="1"/>
  <c r="C153" i="11"/>
  <c r="D153" i="11" s="1"/>
  <c r="E153" i="11"/>
  <c r="F153" i="11" s="1"/>
  <c r="G153" i="11" s="1"/>
  <c r="H153" i="11"/>
  <c r="I153" i="11" s="1"/>
  <c r="J153" i="11" s="1"/>
  <c r="K153" i="11"/>
  <c r="L153" i="11" s="1"/>
  <c r="M153" i="11" s="1"/>
  <c r="N153" i="11" s="1"/>
  <c r="O153" i="11" s="1"/>
  <c r="P153" i="11" s="1"/>
  <c r="C154" i="11"/>
  <c r="D154" i="11"/>
  <c r="E154" i="11" s="1"/>
  <c r="F154" i="11" s="1"/>
  <c r="G154" i="11" s="1"/>
  <c r="H154" i="11" s="1"/>
  <c r="I154" i="11" s="1"/>
  <c r="J154" i="11" s="1"/>
  <c r="K154" i="11" s="1"/>
  <c r="L154" i="11" s="1"/>
  <c r="M154" i="11" s="1"/>
  <c r="N154" i="11" s="1"/>
  <c r="O154" i="11" s="1"/>
  <c r="P154" i="11" s="1"/>
  <c r="C155" i="11"/>
  <c r="D155" i="11"/>
  <c r="E155" i="11" s="1"/>
  <c r="F155" i="11"/>
  <c r="G155" i="11" s="1"/>
  <c r="H155" i="11" s="1"/>
  <c r="I155" i="11" s="1"/>
  <c r="J155" i="11" s="1"/>
  <c r="K155" i="11" s="1"/>
  <c r="L155" i="11" s="1"/>
  <c r="M155" i="11"/>
  <c r="N155" i="11" s="1"/>
  <c r="O155" i="11" s="1"/>
  <c r="P155" i="11" s="1"/>
  <c r="C156" i="11"/>
  <c r="D156" i="11"/>
  <c r="E156" i="11" s="1"/>
  <c r="F156" i="11" s="1"/>
  <c r="G156" i="11" s="1"/>
  <c r="H156" i="11"/>
  <c r="I156" i="11" s="1"/>
  <c r="J156" i="11" s="1"/>
  <c r="K156" i="11" s="1"/>
  <c r="L156" i="11" s="1"/>
  <c r="M156" i="11" s="1"/>
  <c r="N156" i="11" s="1"/>
  <c r="O156" i="11" s="1"/>
  <c r="P156" i="11" s="1"/>
  <c r="C157" i="11"/>
  <c r="D157" i="11" s="1"/>
  <c r="E157" i="11"/>
  <c r="F157" i="11" s="1"/>
  <c r="G157" i="11" s="1"/>
  <c r="H157" i="11" s="1"/>
  <c r="I157" i="11" s="1"/>
  <c r="J157" i="11" s="1"/>
  <c r="K157" i="11" s="1"/>
  <c r="L157" i="11"/>
  <c r="M157" i="11" s="1"/>
  <c r="N157" i="11" s="1"/>
  <c r="O157" i="11" s="1"/>
  <c r="P157" i="11" s="1"/>
  <c r="C158" i="11"/>
  <c r="D158" i="11"/>
  <c r="E158" i="11" s="1"/>
  <c r="F158" i="11" s="1"/>
  <c r="G158" i="11"/>
  <c r="H158" i="11" s="1"/>
  <c r="I158" i="11" s="1"/>
  <c r="J158" i="11"/>
  <c r="K158" i="11" s="1"/>
  <c r="L158" i="11" s="1"/>
  <c r="M158" i="11" s="1"/>
  <c r="N158" i="11" s="1"/>
  <c r="O158" i="11" s="1"/>
  <c r="P158" i="11" s="1"/>
  <c r="C159" i="11"/>
  <c r="D159" i="11"/>
  <c r="E159" i="11" s="1"/>
  <c r="F159" i="11" s="1"/>
  <c r="G159" i="11"/>
  <c r="H159" i="11" s="1"/>
  <c r="I159" i="11" s="1"/>
  <c r="J159" i="11" s="1"/>
  <c r="K159" i="11" s="1"/>
  <c r="L159" i="11" s="1"/>
  <c r="M159" i="11" s="1"/>
  <c r="N159" i="11"/>
  <c r="O159" i="11" s="1"/>
  <c r="P159" i="11" s="1"/>
  <c r="C160" i="11"/>
  <c r="D160" i="11" s="1"/>
  <c r="E160" i="11" s="1"/>
  <c r="F160" i="11"/>
  <c r="G160" i="11" s="1"/>
  <c r="H160" i="11" s="1"/>
  <c r="I160" i="11" s="1"/>
  <c r="J160" i="11" s="1"/>
  <c r="K160" i="11"/>
  <c r="L160" i="11" s="1"/>
  <c r="M160" i="11" s="1"/>
  <c r="N160" i="11" s="1"/>
  <c r="O160" i="11" s="1"/>
  <c r="P160" i="11" s="1"/>
  <c r="C161" i="11"/>
  <c r="D161" i="11" s="1"/>
  <c r="E161" i="11" s="1"/>
  <c r="F161" i="11" s="1"/>
  <c r="G161" i="11" s="1"/>
  <c r="H161" i="11" s="1"/>
  <c r="I161" i="11" s="1"/>
  <c r="J161" i="11"/>
  <c r="K161" i="11" s="1"/>
  <c r="L161" i="11" s="1"/>
  <c r="M161" i="11" s="1"/>
  <c r="N161" i="11" s="1"/>
  <c r="O161" i="11" s="1"/>
  <c r="P161" i="11" s="1"/>
  <c r="C162" i="11"/>
  <c r="D162" i="11" s="1"/>
  <c r="E162" i="11"/>
  <c r="F162" i="11" s="1"/>
  <c r="G162" i="11" s="1"/>
  <c r="H162" i="11" s="1"/>
  <c r="I162" i="11" s="1"/>
  <c r="J162" i="11" s="1"/>
  <c r="K162" i="11" s="1"/>
  <c r="L162" i="11" s="1"/>
  <c r="M162" i="11" s="1"/>
  <c r="N162" i="11" s="1"/>
  <c r="O162" i="11" s="1"/>
  <c r="P162" i="11" s="1"/>
  <c r="C163" i="11"/>
  <c r="D163" i="11"/>
  <c r="E163" i="11"/>
  <c r="F163" i="11" s="1"/>
  <c r="G163" i="11" s="1"/>
  <c r="H163" i="11" s="1"/>
  <c r="I163" i="11" s="1"/>
  <c r="J163" i="11" s="1"/>
  <c r="K163" i="11" s="1"/>
  <c r="L163" i="11"/>
  <c r="M163" i="11" s="1"/>
  <c r="N163" i="11" s="1"/>
  <c r="O163" i="11" s="1"/>
  <c r="P163" i="11" s="1"/>
  <c r="C164" i="11"/>
  <c r="D164" i="11" s="1"/>
  <c r="E164" i="11" s="1"/>
  <c r="F164" i="11" s="1"/>
  <c r="G164" i="11" s="1"/>
  <c r="H164" i="11" s="1"/>
  <c r="I164" i="11" s="1"/>
  <c r="J164" i="11" s="1"/>
  <c r="K164" i="11" s="1"/>
  <c r="L164" i="11" s="1"/>
  <c r="M164" i="11" s="1"/>
  <c r="N164" i="11" s="1"/>
  <c r="O164" i="11" s="1"/>
  <c r="P164" i="11" s="1"/>
  <c r="C165" i="11"/>
  <c r="D165" i="11"/>
  <c r="E165" i="11" s="1"/>
  <c r="F165" i="11" s="1"/>
  <c r="G165" i="11" s="1"/>
  <c r="H165" i="11" s="1"/>
  <c r="I165" i="11" s="1"/>
  <c r="J165" i="11" s="1"/>
  <c r="K165" i="11"/>
  <c r="L165" i="11" s="1"/>
  <c r="M165" i="11" s="1"/>
  <c r="N165" i="11" s="1"/>
  <c r="O165" i="11" s="1"/>
  <c r="P165" i="11" s="1"/>
  <c r="C166" i="11"/>
  <c r="D166" i="11" s="1"/>
  <c r="E166" i="11"/>
  <c r="F166" i="11" s="1"/>
  <c r="G166" i="11" s="1"/>
  <c r="H166" i="11" s="1"/>
  <c r="I166" i="11" s="1"/>
  <c r="J166" i="11" s="1"/>
  <c r="K166" i="11" s="1"/>
  <c r="L166" i="11" s="1"/>
  <c r="M166" i="11" s="1"/>
  <c r="N166" i="11" s="1"/>
  <c r="O166" i="11" s="1"/>
  <c r="P166" i="11" s="1"/>
  <c r="C167" i="11"/>
  <c r="D167" i="11"/>
  <c r="E167" i="11" s="1"/>
  <c r="F167" i="11"/>
  <c r="G167" i="11" s="1"/>
  <c r="H167" i="11" s="1"/>
  <c r="I167" i="11"/>
  <c r="J167" i="11" s="1"/>
  <c r="K167" i="11" s="1"/>
  <c r="L167" i="11"/>
  <c r="M167" i="11" s="1"/>
  <c r="N167" i="11" s="1"/>
  <c r="O167" i="11" s="1"/>
  <c r="P167" i="11" s="1"/>
  <c r="C168" i="11"/>
  <c r="D168" i="11" s="1"/>
  <c r="E168" i="11" s="1"/>
  <c r="F168" i="11" s="1"/>
  <c r="G168" i="11"/>
  <c r="H168" i="11" s="1"/>
  <c r="I168" i="11" s="1"/>
  <c r="J168" i="11" s="1"/>
  <c r="K168" i="11" s="1"/>
  <c r="L168" i="11" s="1"/>
  <c r="M168" i="11" s="1"/>
  <c r="N168" i="11" s="1"/>
  <c r="O168" i="11" s="1"/>
  <c r="P168" i="11" s="1"/>
  <c r="C169" i="11"/>
  <c r="D169" i="11" s="1"/>
  <c r="E169" i="11"/>
  <c r="F169" i="11" s="1"/>
  <c r="G169" i="11" s="1"/>
  <c r="H169" i="11" s="1"/>
  <c r="I169" i="11" s="1"/>
  <c r="J169" i="11" s="1"/>
  <c r="K169" i="11" s="1"/>
  <c r="L169" i="11" s="1"/>
  <c r="M169" i="11" s="1"/>
  <c r="N169" i="11" s="1"/>
  <c r="O169" i="11" s="1"/>
  <c r="P169" i="11" s="1"/>
  <c r="C170" i="11"/>
  <c r="D170" i="11" s="1"/>
  <c r="E170" i="11" s="1"/>
  <c r="F170" i="11" s="1"/>
  <c r="G170" i="11"/>
  <c r="H170" i="11" s="1"/>
  <c r="I170" i="11" s="1"/>
  <c r="J170" i="11" s="1"/>
  <c r="K170" i="11" s="1"/>
  <c r="L170" i="11" s="1"/>
  <c r="M170" i="11" s="1"/>
  <c r="N170" i="11" s="1"/>
  <c r="O170" i="11" s="1"/>
  <c r="P170" i="11"/>
  <c r="C171" i="11"/>
  <c r="D171" i="11"/>
  <c r="E171" i="11" s="1"/>
  <c r="F171" i="11"/>
  <c r="G171" i="11" s="1"/>
  <c r="H171" i="11" s="1"/>
  <c r="I171" i="11" s="1"/>
  <c r="J171" i="11" s="1"/>
  <c r="K171" i="11" s="1"/>
  <c r="L171" i="11" s="1"/>
  <c r="M171" i="11" s="1"/>
  <c r="N171" i="11" s="1"/>
  <c r="O171" i="11" s="1"/>
  <c r="P171" i="11" s="1"/>
  <c r="C172" i="11"/>
  <c r="D172" i="11"/>
  <c r="E172" i="11" s="1"/>
  <c r="F172" i="11" s="1"/>
  <c r="G172" i="11" s="1"/>
  <c r="H172" i="11" s="1"/>
  <c r="I172" i="11" s="1"/>
  <c r="J172" i="11"/>
  <c r="K172" i="11" s="1"/>
  <c r="L172" i="11" s="1"/>
  <c r="M172" i="11" s="1"/>
  <c r="N172" i="11" s="1"/>
  <c r="O172" i="11" s="1"/>
  <c r="P172" i="11" s="1"/>
  <c r="C173" i="11"/>
  <c r="D173" i="11" s="1"/>
  <c r="E173" i="11"/>
  <c r="F173" i="11" s="1"/>
  <c r="G173" i="11" s="1"/>
  <c r="H173" i="11" s="1"/>
  <c r="I173" i="11" s="1"/>
  <c r="J173" i="11" s="1"/>
  <c r="K173" i="11" s="1"/>
  <c r="L173" i="11" s="1"/>
  <c r="M173" i="11" s="1"/>
  <c r="N173" i="11" s="1"/>
  <c r="O173" i="11" s="1"/>
  <c r="P173" i="11" s="1"/>
  <c r="C174" i="11"/>
  <c r="D174" i="11"/>
  <c r="E174" i="11" s="1"/>
  <c r="F174" i="11" s="1"/>
  <c r="G174" i="11" s="1"/>
  <c r="H174" i="11" s="1"/>
  <c r="I174" i="11" s="1"/>
  <c r="J174" i="11" s="1"/>
  <c r="K174" i="11" s="1"/>
  <c r="L174" i="11" s="1"/>
  <c r="M174" i="11" s="1"/>
  <c r="N174" i="11" s="1"/>
  <c r="O174" i="11" s="1"/>
  <c r="P174" i="11" s="1"/>
  <c r="C175" i="11"/>
  <c r="D175" i="11"/>
  <c r="E175" i="11"/>
  <c r="F175" i="11" s="1"/>
  <c r="G175" i="11"/>
  <c r="H175" i="11" s="1"/>
  <c r="I175" i="11" s="1"/>
  <c r="J175" i="11" s="1"/>
  <c r="K175" i="11" s="1"/>
  <c r="L175" i="11" s="1"/>
  <c r="M175" i="11"/>
  <c r="N175" i="11" s="1"/>
  <c r="O175" i="11" s="1"/>
  <c r="P175" i="11" s="1"/>
  <c r="C176" i="11"/>
  <c r="D176" i="11" s="1"/>
  <c r="E176" i="11" s="1"/>
  <c r="F176" i="11"/>
  <c r="G176" i="11" s="1"/>
  <c r="H176" i="11"/>
  <c r="I176" i="11" s="1"/>
  <c r="J176" i="11" s="1"/>
  <c r="K176" i="11" s="1"/>
  <c r="L176" i="11"/>
  <c r="M176" i="11" s="1"/>
  <c r="N176" i="11" s="1"/>
  <c r="O176" i="11" s="1"/>
  <c r="P176" i="11" s="1"/>
  <c r="C177" i="11"/>
  <c r="D177" i="11" s="1"/>
  <c r="E177" i="11" s="1"/>
  <c r="F177" i="11"/>
  <c r="G177" i="11" s="1"/>
  <c r="H177" i="11"/>
  <c r="I177" i="11" s="1"/>
  <c r="J177" i="11" s="1"/>
  <c r="K177" i="11" s="1"/>
  <c r="L177" i="11" s="1"/>
  <c r="M177" i="11" s="1"/>
  <c r="N177" i="11" s="1"/>
  <c r="O177" i="11" s="1"/>
  <c r="P177" i="11" s="1"/>
  <c r="C178" i="11"/>
  <c r="D178" i="11" s="1"/>
  <c r="E178" i="11" s="1"/>
  <c r="F178" i="11" s="1"/>
  <c r="G178" i="11" s="1"/>
  <c r="H178" i="11"/>
  <c r="I178" i="11" s="1"/>
  <c r="J178" i="11" s="1"/>
  <c r="K178" i="11" s="1"/>
  <c r="L178" i="11" s="1"/>
  <c r="M178" i="11" s="1"/>
  <c r="N178" i="11" s="1"/>
  <c r="O178" i="11" s="1"/>
  <c r="P178" i="11" s="1"/>
  <c r="C179" i="11"/>
  <c r="D179" i="11"/>
  <c r="E179" i="11"/>
  <c r="F179" i="11"/>
  <c r="G179" i="11" s="1"/>
  <c r="H179" i="11" s="1"/>
  <c r="I179" i="11" s="1"/>
  <c r="J179" i="11" s="1"/>
  <c r="K179" i="11" s="1"/>
  <c r="L179" i="11" s="1"/>
  <c r="M179" i="11" s="1"/>
  <c r="N179" i="11" s="1"/>
  <c r="O179" i="11" s="1"/>
  <c r="P179" i="11" s="1"/>
  <c r="C180" i="11"/>
  <c r="D180" i="11" s="1"/>
  <c r="E180" i="11" s="1"/>
  <c r="F180" i="11"/>
  <c r="G180" i="11" s="1"/>
  <c r="H180" i="11" s="1"/>
  <c r="I180" i="11" s="1"/>
  <c r="J180" i="11" s="1"/>
  <c r="K180" i="11" s="1"/>
  <c r="L180" i="11" s="1"/>
  <c r="M180" i="11" s="1"/>
  <c r="N180" i="11" s="1"/>
  <c r="O180" i="11" s="1"/>
  <c r="P180" i="11" s="1"/>
  <c r="C181" i="11"/>
  <c r="D181" i="11"/>
  <c r="E181" i="11"/>
  <c r="F181" i="11" s="1"/>
  <c r="G181" i="11" s="1"/>
  <c r="H181" i="11" s="1"/>
  <c r="I181" i="11" s="1"/>
  <c r="J181" i="11" s="1"/>
  <c r="K181" i="11" s="1"/>
  <c r="L181" i="11" s="1"/>
  <c r="M181" i="11" s="1"/>
  <c r="N181" i="11" s="1"/>
  <c r="O181" i="11" s="1"/>
  <c r="P181" i="11" s="1"/>
  <c r="C182" i="11"/>
  <c r="D182" i="11" s="1"/>
  <c r="E182" i="11"/>
  <c r="F182" i="11"/>
  <c r="G182" i="11" s="1"/>
  <c r="H182" i="11" s="1"/>
  <c r="I182" i="11" s="1"/>
  <c r="J182" i="11" s="1"/>
  <c r="K182" i="11" s="1"/>
  <c r="L182" i="11"/>
  <c r="M182" i="11" s="1"/>
  <c r="N182" i="11" s="1"/>
  <c r="O182" i="11" s="1"/>
  <c r="P182" i="11" s="1"/>
  <c r="C183" i="11"/>
  <c r="D183" i="11"/>
  <c r="E183" i="11" s="1"/>
  <c r="F183" i="11"/>
  <c r="G183" i="11" s="1"/>
  <c r="H183" i="11" s="1"/>
  <c r="I183" i="11" s="1"/>
  <c r="J183" i="11" s="1"/>
  <c r="K183" i="11" s="1"/>
  <c r="L183" i="11"/>
  <c r="M183" i="11" s="1"/>
  <c r="N183" i="11" s="1"/>
  <c r="O183" i="11" s="1"/>
  <c r="P183" i="11" s="1"/>
  <c r="C184" i="11"/>
  <c r="D184" i="11"/>
  <c r="E184" i="11" s="1"/>
  <c r="F184" i="11" s="1"/>
  <c r="G184" i="11"/>
  <c r="H184" i="11" s="1"/>
  <c r="I184" i="11" s="1"/>
  <c r="J184" i="11" s="1"/>
  <c r="K184" i="11" s="1"/>
  <c r="L184" i="11" s="1"/>
  <c r="M184" i="11" s="1"/>
  <c r="N184" i="11" s="1"/>
  <c r="O184" i="11" s="1"/>
  <c r="P184" i="11" s="1"/>
  <c r="C185" i="11"/>
  <c r="D185" i="11" s="1"/>
  <c r="E185" i="11"/>
  <c r="F185" i="11" s="1"/>
  <c r="G185" i="11" s="1"/>
  <c r="H185" i="11"/>
  <c r="I185" i="11" s="1"/>
  <c r="J185" i="11" s="1"/>
  <c r="K185" i="11"/>
  <c r="L185" i="11" s="1"/>
  <c r="M185" i="11" s="1"/>
  <c r="N185" i="11" s="1"/>
  <c r="O185" i="11" s="1"/>
  <c r="P185" i="11" s="1"/>
  <c r="C186" i="11"/>
  <c r="D186" i="11" s="1"/>
  <c r="E186" i="11" s="1"/>
  <c r="F186" i="11"/>
  <c r="G186" i="11" s="1"/>
  <c r="H186" i="11" s="1"/>
  <c r="I186" i="11" s="1"/>
  <c r="J186" i="11" s="1"/>
  <c r="K186" i="11" s="1"/>
  <c r="L186" i="11" s="1"/>
  <c r="M186" i="11" s="1"/>
  <c r="N186" i="11" s="1"/>
  <c r="O186" i="11" s="1"/>
  <c r="P186" i="11" s="1"/>
  <c r="C187" i="11"/>
  <c r="D187" i="11"/>
  <c r="E187" i="11" s="1"/>
  <c r="F187" i="11" s="1"/>
  <c r="G187" i="11" s="1"/>
  <c r="H187" i="11" s="1"/>
  <c r="I187" i="11"/>
  <c r="J187" i="11" s="1"/>
  <c r="K187" i="11" s="1"/>
  <c r="L187" i="11" s="1"/>
  <c r="M187" i="11" s="1"/>
  <c r="N187" i="11" s="1"/>
  <c r="O187" i="11" s="1"/>
  <c r="P187" i="11" s="1"/>
  <c r="C188" i="11"/>
  <c r="D188" i="11"/>
  <c r="E188" i="11" s="1"/>
  <c r="F188" i="11" s="1"/>
  <c r="G188" i="11" s="1"/>
  <c r="H188" i="11" s="1"/>
  <c r="I188" i="11" s="1"/>
  <c r="J188" i="11"/>
  <c r="K188" i="11" s="1"/>
  <c r="L188" i="11" s="1"/>
  <c r="M188" i="11" s="1"/>
  <c r="N188" i="11" s="1"/>
  <c r="O188" i="11" s="1"/>
  <c r="P188" i="11" s="1"/>
  <c r="C189" i="11"/>
  <c r="D189" i="11" s="1"/>
  <c r="E189" i="11" s="1"/>
  <c r="F189" i="11" s="1"/>
  <c r="G189" i="11" s="1"/>
  <c r="H189" i="11"/>
  <c r="I189" i="11" s="1"/>
  <c r="J189" i="11" s="1"/>
  <c r="K189" i="11" s="1"/>
  <c r="L189" i="11" s="1"/>
  <c r="M189" i="11"/>
  <c r="N189" i="11" s="1"/>
  <c r="O189" i="11" s="1"/>
  <c r="P189" i="11" s="1"/>
  <c r="C190" i="11"/>
  <c r="D190" i="11" s="1"/>
  <c r="E190" i="11" s="1"/>
  <c r="F190" i="11" s="1"/>
  <c r="G190" i="11" s="1"/>
  <c r="H190" i="11"/>
  <c r="I190" i="11" s="1"/>
  <c r="J190" i="11" s="1"/>
  <c r="K190" i="11" s="1"/>
  <c r="L190" i="11" s="1"/>
  <c r="M190" i="11" s="1"/>
  <c r="N190" i="11" s="1"/>
  <c r="O190" i="11" s="1"/>
  <c r="P190" i="11" s="1"/>
  <c r="C191" i="11"/>
  <c r="D191" i="11"/>
  <c r="E191" i="11"/>
  <c r="F191" i="11" s="1"/>
  <c r="G191" i="11" s="1"/>
  <c r="H191" i="11" s="1"/>
  <c r="I191" i="11" s="1"/>
  <c r="J191" i="11" s="1"/>
  <c r="K191" i="11" s="1"/>
  <c r="L191" i="11"/>
  <c r="M191" i="11" s="1"/>
  <c r="N191" i="11" s="1"/>
  <c r="O191" i="11" s="1"/>
  <c r="P191" i="11" s="1"/>
  <c r="C192" i="11"/>
  <c r="D192" i="11" s="1"/>
  <c r="E192" i="11" s="1"/>
  <c r="F192" i="11" s="1"/>
  <c r="G192" i="11"/>
  <c r="H192" i="11" s="1"/>
  <c r="I192" i="11" s="1"/>
  <c r="J192" i="11" s="1"/>
  <c r="K192" i="11"/>
  <c r="L192" i="11" s="1"/>
  <c r="M192" i="11" s="1"/>
  <c r="N192" i="11" s="1"/>
  <c r="O192" i="11" s="1"/>
  <c r="P192" i="11" s="1"/>
  <c r="C193" i="11"/>
  <c r="D193" i="11" s="1"/>
  <c r="E193" i="11" s="1"/>
  <c r="F193" i="11" s="1"/>
  <c r="G193" i="11" s="1"/>
  <c r="H193" i="11" s="1"/>
  <c r="I193" i="11" s="1"/>
  <c r="J193" i="11" s="1"/>
  <c r="K193" i="11" s="1"/>
  <c r="L193" i="11" s="1"/>
  <c r="M193" i="11" s="1"/>
  <c r="N193" i="11" s="1"/>
  <c r="O193" i="11" s="1"/>
  <c r="P193" i="11" s="1"/>
  <c r="C194" i="11"/>
  <c r="D194" i="11" s="1"/>
  <c r="E194" i="11"/>
  <c r="F194" i="11" s="1"/>
  <c r="G194" i="11" s="1"/>
  <c r="H194" i="11"/>
  <c r="I194" i="11" s="1"/>
  <c r="J194" i="11" s="1"/>
  <c r="K194" i="11" s="1"/>
  <c r="L194" i="11" s="1"/>
  <c r="M194" i="11" s="1"/>
  <c r="N194" i="11" s="1"/>
  <c r="O194" i="11" s="1"/>
  <c r="P194" i="11" s="1"/>
  <c r="C195" i="11"/>
  <c r="D195" i="11"/>
  <c r="E195" i="11"/>
  <c r="F195" i="11" s="1"/>
  <c r="G195" i="11"/>
  <c r="H195" i="11" s="1"/>
  <c r="I195" i="11" s="1"/>
  <c r="J195" i="11" s="1"/>
  <c r="K195" i="11" s="1"/>
  <c r="L195" i="11" s="1"/>
  <c r="M195" i="11" s="1"/>
  <c r="N195" i="11" s="1"/>
  <c r="O195" i="11" s="1"/>
  <c r="P195" i="11" s="1"/>
  <c r="C196" i="11"/>
  <c r="D196" i="11"/>
  <c r="E196" i="11" s="1"/>
  <c r="F196" i="11"/>
  <c r="G196" i="11" s="1"/>
  <c r="H196" i="11" s="1"/>
  <c r="I196" i="11" s="1"/>
  <c r="J196" i="11" s="1"/>
  <c r="K196" i="11" s="1"/>
  <c r="L196" i="11" s="1"/>
  <c r="M196" i="11" s="1"/>
  <c r="N196" i="11" s="1"/>
  <c r="O196" i="11" s="1"/>
  <c r="P196" i="11" s="1"/>
  <c r="C197" i="11"/>
  <c r="D197" i="11" s="1"/>
  <c r="E197" i="11" s="1"/>
  <c r="F197" i="11" s="1"/>
  <c r="G197" i="11" s="1"/>
  <c r="H197" i="11"/>
  <c r="I197" i="11"/>
  <c r="J197" i="11" s="1"/>
  <c r="K197" i="11" s="1"/>
  <c r="L197" i="11" s="1"/>
  <c r="M197" i="11" s="1"/>
  <c r="N197" i="11"/>
  <c r="O197" i="11" s="1"/>
  <c r="P197" i="11" s="1"/>
  <c r="C198" i="11"/>
  <c r="D198" i="11" s="1"/>
  <c r="E198" i="11" s="1"/>
  <c r="F198" i="11"/>
  <c r="G198" i="11" s="1"/>
  <c r="H198" i="11" s="1"/>
  <c r="I198" i="11" s="1"/>
  <c r="J198" i="11" s="1"/>
  <c r="K198" i="11" s="1"/>
  <c r="L198" i="11" s="1"/>
  <c r="M198" i="11"/>
  <c r="N198" i="11" s="1"/>
  <c r="O198" i="11" s="1"/>
  <c r="P198" i="11" s="1"/>
  <c r="C199" i="11"/>
  <c r="D199" i="11"/>
  <c r="E199" i="11"/>
  <c r="F199" i="11" s="1"/>
  <c r="G199" i="11"/>
  <c r="H199" i="11"/>
  <c r="I199" i="11"/>
  <c r="J199" i="11" s="1"/>
  <c r="K199" i="11" s="1"/>
  <c r="L199" i="11" s="1"/>
  <c r="M199" i="11"/>
  <c r="N199" i="11" s="1"/>
  <c r="O199" i="11" s="1"/>
  <c r="P199" i="11" s="1"/>
  <c r="C200" i="11"/>
  <c r="D200" i="11" s="1"/>
  <c r="E200" i="11" s="1"/>
  <c r="F200" i="11"/>
  <c r="G200" i="11" s="1"/>
  <c r="H200" i="11" s="1"/>
  <c r="I200" i="11"/>
  <c r="J200" i="11" s="1"/>
  <c r="K200" i="11" s="1"/>
  <c r="L200" i="11" s="1"/>
  <c r="M200" i="11" s="1"/>
  <c r="N200" i="11" s="1"/>
  <c r="O200" i="11" s="1"/>
  <c r="P200" i="11" s="1"/>
  <c r="C201" i="11"/>
  <c r="D201" i="11" s="1"/>
  <c r="E201" i="11" s="1"/>
  <c r="F201" i="11"/>
  <c r="G201" i="11" s="1"/>
  <c r="H201" i="11" s="1"/>
  <c r="I201" i="11" s="1"/>
  <c r="J201" i="11" s="1"/>
  <c r="K201" i="11" s="1"/>
  <c r="L201" i="11" s="1"/>
  <c r="M201" i="11" s="1"/>
  <c r="N201" i="11" s="1"/>
  <c r="O201" i="11" s="1"/>
  <c r="P201" i="11" s="1"/>
  <c r="C202" i="11"/>
  <c r="D202" i="11" s="1"/>
  <c r="E202" i="11" s="1"/>
  <c r="F202" i="11" s="1"/>
  <c r="G202" i="11"/>
  <c r="H202" i="11" s="1"/>
  <c r="I202" i="11" s="1"/>
  <c r="J202" i="11"/>
  <c r="K202" i="11" s="1"/>
  <c r="L202" i="11" s="1"/>
  <c r="M202" i="11" s="1"/>
  <c r="N202" i="11" s="1"/>
  <c r="O202" i="11" s="1"/>
  <c r="P202" i="11" s="1"/>
  <c r="C203" i="11"/>
  <c r="D203" i="11"/>
  <c r="E203" i="11"/>
  <c r="F203" i="11" s="1"/>
  <c r="G203" i="11" s="1"/>
  <c r="H203" i="11"/>
  <c r="I203" i="11" s="1"/>
  <c r="J203" i="11" s="1"/>
  <c r="K203" i="11" s="1"/>
  <c r="L203" i="11" s="1"/>
  <c r="M203" i="11" s="1"/>
  <c r="N203" i="11" s="1"/>
  <c r="O203" i="11" s="1"/>
  <c r="P203" i="11" s="1"/>
  <c r="C204" i="11"/>
  <c r="D204" i="11"/>
  <c r="E204" i="11" s="1"/>
  <c r="F204" i="11"/>
  <c r="G204" i="11" s="1"/>
  <c r="H204" i="11" s="1"/>
  <c r="I204" i="11"/>
  <c r="J204" i="11" s="1"/>
  <c r="K204" i="11" s="1"/>
  <c r="L204" i="11" s="1"/>
  <c r="M204" i="11" s="1"/>
  <c r="N204" i="11" s="1"/>
  <c r="O204" i="11" s="1"/>
  <c r="P204" i="11" s="1"/>
  <c r="C205" i="11"/>
  <c r="D205" i="11" s="1"/>
  <c r="E205" i="11"/>
  <c r="F205" i="11" s="1"/>
  <c r="G205" i="11" s="1"/>
  <c r="H205" i="11" s="1"/>
  <c r="I205" i="11" s="1"/>
  <c r="J205" i="11" s="1"/>
  <c r="K205" i="11" s="1"/>
  <c r="L205" i="11" s="1"/>
  <c r="M205" i="11" s="1"/>
  <c r="N205" i="11" s="1"/>
  <c r="O205" i="11" s="1"/>
  <c r="P205" i="11" s="1"/>
  <c r="C206" i="11"/>
  <c r="D206" i="11" s="1"/>
  <c r="E206" i="11"/>
  <c r="F206" i="11" s="1"/>
  <c r="G206" i="11" s="1"/>
  <c r="H206" i="11" s="1"/>
  <c r="I206" i="11" s="1"/>
  <c r="J206" i="11" s="1"/>
  <c r="K206" i="11" s="1"/>
  <c r="L206" i="11" s="1"/>
  <c r="M206" i="11" s="1"/>
  <c r="N206" i="11" s="1"/>
  <c r="O206" i="11" s="1"/>
  <c r="P206" i="11" s="1"/>
  <c r="C207" i="11"/>
  <c r="D207" i="11"/>
  <c r="E207" i="11"/>
  <c r="F207" i="11" s="1"/>
  <c r="G207" i="11" s="1"/>
  <c r="H207" i="11"/>
  <c r="I207" i="11" s="1"/>
  <c r="J207" i="11" s="1"/>
  <c r="K207" i="11" s="1"/>
  <c r="L207" i="11" s="1"/>
  <c r="M207" i="11" s="1"/>
  <c r="N207" i="11" s="1"/>
  <c r="O207" i="11" s="1"/>
  <c r="P207" i="11" s="1"/>
  <c r="C208" i="11"/>
  <c r="D208" i="11"/>
  <c r="E208" i="11" s="1"/>
  <c r="F208" i="11" s="1"/>
  <c r="G208" i="11" s="1"/>
  <c r="H208" i="11" s="1"/>
  <c r="I208" i="11" s="1"/>
  <c r="J208" i="11" s="1"/>
  <c r="K208" i="11" s="1"/>
  <c r="L208" i="11" s="1"/>
  <c r="M208" i="11" s="1"/>
  <c r="N208" i="11" s="1"/>
  <c r="O208" i="11" s="1"/>
  <c r="P208" i="11" s="1"/>
  <c r="C209" i="11"/>
  <c r="D209" i="11"/>
  <c r="E209" i="11" s="1"/>
  <c r="F209" i="11" s="1"/>
  <c r="G209" i="11" s="1"/>
  <c r="H209" i="11"/>
  <c r="I209" i="11" s="1"/>
  <c r="J209" i="11" s="1"/>
  <c r="K209" i="11" s="1"/>
  <c r="L209" i="11" s="1"/>
  <c r="M209" i="11" s="1"/>
  <c r="N209" i="11" s="1"/>
  <c r="O209" i="11" s="1"/>
  <c r="P209" i="11" s="1"/>
  <c r="C210" i="11"/>
  <c r="D210" i="11" s="1"/>
  <c r="E210" i="11"/>
  <c r="F210" i="11"/>
  <c r="G210" i="11" s="1"/>
  <c r="H210" i="11" s="1"/>
  <c r="I210" i="11" s="1"/>
  <c r="J210" i="11" s="1"/>
  <c r="K210" i="11" s="1"/>
  <c r="L210" i="11" s="1"/>
  <c r="M210" i="11" s="1"/>
  <c r="N210" i="11" s="1"/>
  <c r="O210" i="11" s="1"/>
  <c r="P210" i="11" s="1"/>
  <c r="C211" i="11"/>
  <c r="D211" i="11"/>
  <c r="E211" i="11"/>
  <c r="F211" i="11" s="1"/>
  <c r="G211" i="11" s="1"/>
  <c r="H211" i="11" s="1"/>
  <c r="I211" i="11" s="1"/>
  <c r="J211" i="11" s="1"/>
  <c r="K211" i="11" s="1"/>
  <c r="L211" i="11" s="1"/>
  <c r="M211" i="11" s="1"/>
  <c r="N211" i="11" s="1"/>
  <c r="O211" i="11" s="1"/>
  <c r="P211" i="11" s="1"/>
  <c r="C212" i="11"/>
  <c r="D212" i="11" s="1"/>
  <c r="E212" i="11" s="1"/>
  <c r="F212" i="11" s="1"/>
  <c r="G212" i="11"/>
  <c r="H212" i="11" s="1"/>
  <c r="I212" i="11" s="1"/>
  <c r="J212" i="11" s="1"/>
  <c r="K212" i="11" s="1"/>
  <c r="L212" i="11" s="1"/>
  <c r="M212" i="11" s="1"/>
  <c r="N212" i="11" s="1"/>
  <c r="O212" i="11" s="1"/>
  <c r="P212" i="11" s="1"/>
  <c r="C213" i="11"/>
  <c r="D213" i="11"/>
  <c r="E213" i="11"/>
  <c r="F213" i="11" s="1"/>
  <c r="G213" i="11" s="1"/>
  <c r="H213" i="11" s="1"/>
  <c r="I213" i="11" s="1"/>
  <c r="J213" i="11" s="1"/>
  <c r="K213" i="11" s="1"/>
  <c r="L213" i="11" s="1"/>
  <c r="M213" i="11" s="1"/>
  <c r="N213" i="11" s="1"/>
  <c r="O213" i="11" s="1"/>
  <c r="P213" i="11" s="1"/>
  <c r="C214" i="11"/>
  <c r="D214" i="11" s="1"/>
  <c r="E214" i="11" s="1"/>
  <c r="F214" i="11" s="1"/>
  <c r="G214" i="11" s="1"/>
  <c r="H214" i="11" s="1"/>
  <c r="I214" i="11" s="1"/>
  <c r="J214" i="11" s="1"/>
  <c r="K214" i="11" s="1"/>
  <c r="L214" i="11" s="1"/>
  <c r="M214" i="11" s="1"/>
  <c r="N214" i="11"/>
  <c r="O214" i="11" s="1"/>
  <c r="P214" i="11" s="1"/>
  <c r="C215" i="11"/>
  <c r="D215" i="11"/>
  <c r="E215" i="11" s="1"/>
  <c r="F215" i="11" s="1"/>
  <c r="G215" i="11" s="1"/>
  <c r="H215" i="11"/>
  <c r="I215" i="11" s="1"/>
  <c r="J215" i="11"/>
  <c r="K215" i="11" s="1"/>
  <c r="L215" i="11" s="1"/>
  <c r="M215" i="11" s="1"/>
  <c r="N215" i="11" s="1"/>
  <c r="O215" i="11" s="1"/>
  <c r="P215" i="11" s="1"/>
  <c r="C216" i="11"/>
  <c r="D216" i="11" s="1"/>
  <c r="E216" i="11" s="1"/>
  <c r="F216" i="11"/>
  <c r="G216" i="11" s="1"/>
  <c r="H216" i="11" s="1"/>
  <c r="I216" i="11" s="1"/>
  <c r="J216" i="11" s="1"/>
  <c r="K216" i="11" s="1"/>
  <c r="L216" i="11" s="1"/>
  <c r="M216" i="11" s="1"/>
  <c r="N216" i="11" s="1"/>
  <c r="O216" i="11" s="1"/>
  <c r="P216" i="11" s="1"/>
  <c r="C217" i="11"/>
  <c r="D217" i="11"/>
  <c r="E217" i="11" s="1"/>
  <c r="F217" i="11" s="1"/>
  <c r="G217" i="11" s="1"/>
  <c r="H217" i="11" s="1"/>
  <c r="I217" i="11" s="1"/>
  <c r="J217" i="11" s="1"/>
  <c r="K217" i="11" s="1"/>
  <c r="L217" i="11" s="1"/>
  <c r="M217" i="11" s="1"/>
  <c r="N217" i="11" s="1"/>
  <c r="O217" i="11" s="1"/>
  <c r="P217" i="11" s="1"/>
  <c r="C218" i="11"/>
  <c r="D218" i="11" s="1"/>
  <c r="E218" i="11"/>
  <c r="F218" i="11" s="1"/>
  <c r="G218" i="11" s="1"/>
  <c r="H218" i="11" s="1"/>
  <c r="I218" i="11" s="1"/>
  <c r="J218" i="11" s="1"/>
  <c r="K218" i="11" s="1"/>
  <c r="L218" i="11" s="1"/>
  <c r="M218" i="11" s="1"/>
  <c r="N218" i="11" s="1"/>
  <c r="O218" i="11" s="1"/>
  <c r="P218" i="11" s="1"/>
  <c r="C219" i="11"/>
  <c r="D219" i="11"/>
  <c r="E219" i="11"/>
  <c r="F219" i="11" s="1"/>
  <c r="G219" i="11" s="1"/>
  <c r="H219" i="11" s="1"/>
  <c r="I219" i="11" s="1"/>
  <c r="J219" i="11" s="1"/>
  <c r="K219" i="11" s="1"/>
  <c r="L219" i="11" s="1"/>
  <c r="M219" i="11" s="1"/>
  <c r="N219" i="11" s="1"/>
  <c r="O219" i="11" s="1"/>
  <c r="P219" i="11" s="1"/>
  <c r="C220" i="11"/>
  <c r="D220" i="11"/>
  <c r="E220" i="11" s="1"/>
  <c r="F220" i="11" s="1"/>
  <c r="G220" i="11" s="1"/>
  <c r="H220" i="11"/>
  <c r="I220" i="11" s="1"/>
  <c r="J220" i="11" s="1"/>
  <c r="K220" i="11" s="1"/>
  <c r="L220" i="11" s="1"/>
  <c r="M220" i="11" s="1"/>
  <c r="N220" i="11" s="1"/>
  <c r="O220" i="11" s="1"/>
  <c r="P220" i="11" s="1"/>
  <c r="C221" i="11"/>
  <c r="D221" i="11"/>
  <c r="E221" i="11" s="1"/>
  <c r="F221" i="11" s="1"/>
  <c r="G221" i="11" s="1"/>
  <c r="H221" i="11" s="1"/>
  <c r="I221" i="11" s="1"/>
  <c r="J221" i="11" s="1"/>
  <c r="K221" i="11" s="1"/>
  <c r="L221" i="11" s="1"/>
  <c r="M221" i="11" s="1"/>
  <c r="N221" i="11" s="1"/>
  <c r="O221" i="11" s="1"/>
  <c r="P221" i="11" s="1"/>
  <c r="C222" i="11"/>
  <c r="D222" i="11"/>
  <c r="E222" i="11" s="1"/>
  <c r="F222" i="11" s="1"/>
  <c r="G222" i="11" s="1"/>
  <c r="H222" i="11" s="1"/>
  <c r="I222" i="11" s="1"/>
  <c r="J222" i="11" s="1"/>
  <c r="K222" i="11" s="1"/>
  <c r="L222" i="11" s="1"/>
  <c r="M222" i="11" s="1"/>
  <c r="N222" i="11" s="1"/>
  <c r="O222" i="11" s="1"/>
  <c r="P222" i="11" s="1"/>
  <c r="C223" i="11"/>
  <c r="D223" i="11"/>
  <c r="E223" i="11" s="1"/>
  <c r="F223" i="11" s="1"/>
  <c r="G223" i="11" s="1"/>
  <c r="H223" i="11" s="1"/>
  <c r="I223" i="11" s="1"/>
  <c r="J223" i="11" s="1"/>
  <c r="K223" i="11" s="1"/>
  <c r="L223" i="11" s="1"/>
  <c r="M223" i="11" s="1"/>
  <c r="N223" i="11" s="1"/>
  <c r="O223" i="11" s="1"/>
  <c r="P223" i="11"/>
  <c r="C224" i="11"/>
  <c r="D224" i="11" s="1"/>
  <c r="E224" i="11" s="1"/>
  <c r="F224" i="11"/>
  <c r="G224" i="11"/>
  <c r="H224" i="11" s="1"/>
  <c r="I224" i="11" s="1"/>
  <c r="J224" i="11" s="1"/>
  <c r="K224" i="11" s="1"/>
  <c r="L224" i="11" s="1"/>
  <c r="M224" i="11" s="1"/>
  <c r="N224" i="11" s="1"/>
  <c r="O224" i="11" s="1"/>
  <c r="P224" i="11" s="1"/>
  <c r="C225" i="11"/>
  <c r="D225" i="11" s="1"/>
  <c r="E225" i="11"/>
  <c r="F225" i="11" s="1"/>
  <c r="G225" i="11" s="1"/>
  <c r="H225" i="11" s="1"/>
  <c r="I225" i="11" s="1"/>
  <c r="J225" i="11" s="1"/>
  <c r="K225" i="11" s="1"/>
  <c r="L225" i="11" s="1"/>
  <c r="M225" i="11" s="1"/>
  <c r="N225" i="11"/>
  <c r="O225" i="11" s="1"/>
  <c r="P225" i="11" s="1"/>
  <c r="C226" i="11"/>
  <c r="D226" i="11" s="1"/>
  <c r="E226" i="11" s="1"/>
  <c r="F226" i="11"/>
  <c r="G226" i="11" s="1"/>
  <c r="H226" i="11" s="1"/>
  <c r="I226" i="11" s="1"/>
  <c r="J226" i="11" s="1"/>
  <c r="K226" i="11"/>
  <c r="L226" i="11" s="1"/>
  <c r="M226" i="11" s="1"/>
  <c r="N226" i="11" s="1"/>
  <c r="O226" i="11" s="1"/>
  <c r="P226" i="11" s="1"/>
  <c r="C227" i="11"/>
  <c r="D227" i="11"/>
  <c r="E227" i="11" s="1"/>
  <c r="F227" i="11" s="1"/>
  <c r="G227" i="11" s="1"/>
  <c r="H227" i="11" s="1"/>
  <c r="I227" i="11" s="1"/>
  <c r="J227" i="11" s="1"/>
  <c r="K227" i="11" s="1"/>
  <c r="L227" i="11" s="1"/>
  <c r="M227" i="11" s="1"/>
  <c r="N227" i="11"/>
  <c r="O227" i="11" s="1"/>
  <c r="P227" i="11" s="1"/>
  <c r="C228" i="11"/>
  <c r="D228" i="11" s="1"/>
  <c r="E228" i="11" s="1"/>
  <c r="F228" i="11" s="1"/>
  <c r="G228" i="11" s="1"/>
  <c r="H228" i="11"/>
  <c r="I228" i="11" s="1"/>
  <c r="J228" i="11" s="1"/>
  <c r="K228" i="11" s="1"/>
  <c r="L228" i="11" s="1"/>
  <c r="M228" i="11" s="1"/>
  <c r="N228" i="11" s="1"/>
  <c r="O228" i="11" s="1"/>
  <c r="P228" i="11" s="1"/>
  <c r="C229" i="11"/>
  <c r="D229" i="11"/>
  <c r="E229" i="11" s="1"/>
  <c r="F229" i="11" s="1"/>
  <c r="G229" i="11" s="1"/>
  <c r="H229" i="11"/>
  <c r="I229" i="11" s="1"/>
  <c r="J229" i="11" s="1"/>
  <c r="K229" i="11" s="1"/>
  <c r="L229" i="11" s="1"/>
  <c r="M229" i="11" s="1"/>
  <c r="N229" i="11" s="1"/>
  <c r="O229" i="11" s="1"/>
  <c r="P229" i="11" s="1"/>
  <c r="C230" i="11"/>
  <c r="D230" i="11"/>
  <c r="E230" i="11"/>
  <c r="F230" i="11" s="1"/>
  <c r="G230" i="11"/>
  <c r="H230" i="11" s="1"/>
  <c r="I230" i="11" s="1"/>
  <c r="J230" i="11" s="1"/>
  <c r="K230" i="11" s="1"/>
  <c r="L230" i="11" s="1"/>
  <c r="M230" i="11" s="1"/>
  <c r="N230" i="11" s="1"/>
  <c r="O230" i="11" s="1"/>
  <c r="P230" i="11" s="1"/>
  <c r="C231" i="11"/>
  <c r="D231" i="11"/>
  <c r="E231" i="11" s="1"/>
  <c r="F231" i="11" s="1"/>
  <c r="G231" i="11"/>
  <c r="H231" i="11" s="1"/>
  <c r="I231" i="11" s="1"/>
  <c r="J231" i="11"/>
  <c r="K231" i="11" s="1"/>
  <c r="L231" i="11" s="1"/>
  <c r="M231" i="11" s="1"/>
  <c r="N231" i="11" s="1"/>
  <c r="O231" i="11" s="1"/>
  <c r="P231" i="11" s="1"/>
  <c r="C232" i="11"/>
  <c r="D232" i="11"/>
  <c r="E232" i="11" s="1"/>
  <c r="F232" i="11" s="1"/>
  <c r="G232" i="11" s="1"/>
  <c r="H232" i="11" s="1"/>
  <c r="I232" i="11" s="1"/>
  <c r="J232" i="11" s="1"/>
  <c r="K232" i="11" s="1"/>
  <c r="L232" i="11" s="1"/>
  <c r="M232" i="11" s="1"/>
  <c r="N232" i="11"/>
  <c r="O232" i="11" s="1"/>
  <c r="P232" i="11" s="1"/>
  <c r="C233" i="11"/>
  <c r="D233" i="11" s="1"/>
  <c r="E233" i="11" s="1"/>
  <c r="F233" i="11"/>
  <c r="G233" i="11" s="1"/>
  <c r="H233" i="11" s="1"/>
  <c r="I233" i="11" s="1"/>
  <c r="J233" i="11" s="1"/>
  <c r="K233" i="11" s="1"/>
  <c r="L233" i="11" s="1"/>
  <c r="M233" i="11" s="1"/>
  <c r="N233" i="11" s="1"/>
  <c r="O233" i="11" s="1"/>
  <c r="P233" i="11" s="1"/>
  <c r="C234" i="11"/>
  <c r="D234" i="11"/>
  <c r="E234" i="11" s="1"/>
  <c r="F234" i="11" s="1"/>
  <c r="G234" i="11" s="1"/>
  <c r="H234" i="11" s="1"/>
  <c r="I234" i="11" s="1"/>
  <c r="J234" i="11"/>
  <c r="K234" i="11" s="1"/>
  <c r="L234" i="11" s="1"/>
  <c r="M234" i="11" s="1"/>
  <c r="N234" i="11" s="1"/>
  <c r="O234" i="11" s="1"/>
  <c r="P234" i="11" s="1"/>
  <c r="C235" i="11"/>
  <c r="D235" i="11"/>
  <c r="E235" i="11"/>
  <c r="F235" i="11" s="1"/>
  <c r="G235" i="11" s="1"/>
  <c r="H235" i="11" s="1"/>
  <c r="I235" i="11" s="1"/>
  <c r="J235" i="11" s="1"/>
  <c r="K235" i="11" s="1"/>
  <c r="L235" i="11" s="1"/>
  <c r="M235" i="11" s="1"/>
  <c r="N235" i="11" s="1"/>
  <c r="O235" i="11" s="1"/>
  <c r="P235" i="11" s="1"/>
  <c r="C236" i="11"/>
  <c r="D236" i="11"/>
  <c r="E236" i="11" s="1"/>
  <c r="F236" i="11" s="1"/>
  <c r="G236" i="11" s="1"/>
  <c r="H236" i="11" s="1"/>
  <c r="I236" i="11" s="1"/>
  <c r="J236" i="11" s="1"/>
  <c r="K236" i="11" s="1"/>
  <c r="L236" i="11" s="1"/>
  <c r="M236" i="11" s="1"/>
  <c r="N236" i="11" s="1"/>
  <c r="O236" i="11" s="1"/>
  <c r="P236" i="11" s="1"/>
  <c r="C237" i="11"/>
  <c r="D237" i="11"/>
  <c r="E237" i="11" s="1"/>
  <c r="F237" i="11" s="1"/>
  <c r="G237" i="11" s="1"/>
  <c r="H237" i="11" s="1"/>
  <c r="I237" i="11" s="1"/>
  <c r="J237" i="11" s="1"/>
  <c r="K237" i="11" s="1"/>
  <c r="L237" i="11" s="1"/>
  <c r="M237" i="11" s="1"/>
  <c r="N237" i="11" s="1"/>
  <c r="O237" i="11" s="1"/>
  <c r="P237" i="11"/>
  <c r="C238" i="11"/>
  <c r="D238" i="11"/>
  <c r="E238" i="11"/>
  <c r="F238" i="11" s="1"/>
  <c r="G238" i="11" s="1"/>
  <c r="H238" i="11" s="1"/>
  <c r="I238" i="11" s="1"/>
  <c r="J238" i="11" s="1"/>
  <c r="K238" i="11" s="1"/>
  <c r="L238" i="11" s="1"/>
  <c r="M238" i="11" s="1"/>
  <c r="N238" i="11" s="1"/>
  <c r="O238" i="11" s="1"/>
  <c r="P238" i="11" s="1"/>
  <c r="C239" i="11"/>
  <c r="D239" i="11"/>
  <c r="E239" i="11" s="1"/>
  <c r="F239" i="11"/>
  <c r="G239" i="11" s="1"/>
  <c r="H239" i="11"/>
  <c r="I239" i="11" s="1"/>
  <c r="J239" i="11" s="1"/>
  <c r="K239" i="11" s="1"/>
  <c r="L239" i="11" s="1"/>
  <c r="M239" i="11" s="1"/>
  <c r="N239" i="11" s="1"/>
  <c r="O239" i="11" s="1"/>
  <c r="P239" i="11" s="1"/>
  <c r="C240" i="11"/>
  <c r="D240" i="11" s="1"/>
  <c r="E240" i="11" s="1"/>
  <c r="F240" i="11" s="1"/>
  <c r="G240" i="11"/>
  <c r="H240" i="11" s="1"/>
  <c r="I240" i="11" s="1"/>
  <c r="J240" i="11" s="1"/>
  <c r="K240" i="11" s="1"/>
  <c r="L240" i="11" s="1"/>
  <c r="M240" i="11" s="1"/>
  <c r="N240" i="11" s="1"/>
  <c r="O240" i="11" s="1"/>
  <c r="P240" i="11" s="1"/>
  <c r="C241" i="11"/>
  <c r="D241" i="11"/>
  <c r="E241" i="11" s="1"/>
  <c r="F241" i="11" s="1"/>
  <c r="G241" i="11" s="1"/>
  <c r="H241" i="11" s="1"/>
  <c r="I241" i="11" s="1"/>
  <c r="J241" i="11"/>
  <c r="K241" i="11" s="1"/>
  <c r="L241" i="11" s="1"/>
  <c r="M241" i="11" s="1"/>
  <c r="N241" i="11" s="1"/>
  <c r="O241" i="11" s="1"/>
  <c r="P241" i="11" s="1"/>
  <c r="C242" i="11"/>
  <c r="D242" i="11" s="1"/>
  <c r="E242" i="11" s="1"/>
  <c r="F242" i="11" s="1"/>
  <c r="G242" i="11"/>
  <c r="H242" i="11" s="1"/>
  <c r="I242" i="11" s="1"/>
  <c r="J242" i="11" s="1"/>
  <c r="K242" i="11" s="1"/>
  <c r="L242" i="11" s="1"/>
  <c r="M242" i="11" s="1"/>
  <c r="N242" i="11" s="1"/>
  <c r="O242" i="11" s="1"/>
  <c r="P242" i="11" s="1"/>
  <c r="C243" i="11"/>
  <c r="D243" i="11"/>
  <c r="E243" i="11" s="1"/>
  <c r="F243" i="11" s="1"/>
  <c r="G243" i="11" s="1"/>
  <c r="H243" i="11" s="1"/>
  <c r="I243" i="11" s="1"/>
  <c r="J243" i="11" s="1"/>
  <c r="K243" i="11" s="1"/>
  <c r="L243" i="11" s="1"/>
  <c r="M243" i="11" s="1"/>
  <c r="N243" i="11" s="1"/>
  <c r="O243" i="11" s="1"/>
  <c r="P243" i="11" s="1"/>
  <c r="C244" i="11"/>
  <c r="D244" i="11" s="1"/>
  <c r="E244" i="11" s="1"/>
  <c r="F244" i="11" s="1"/>
  <c r="G244" i="11" s="1"/>
  <c r="H244" i="11" s="1"/>
  <c r="I244" i="11" s="1"/>
  <c r="J244" i="11" s="1"/>
  <c r="K244" i="11" s="1"/>
  <c r="L244" i="11" s="1"/>
  <c r="M244" i="11" s="1"/>
  <c r="N244" i="11" s="1"/>
  <c r="O244" i="11" s="1"/>
  <c r="P244" i="11" s="1"/>
  <c r="C245" i="11"/>
  <c r="D245" i="11"/>
  <c r="E245" i="11"/>
  <c r="F245" i="11" s="1"/>
  <c r="G245" i="11" s="1"/>
  <c r="H245" i="11" s="1"/>
  <c r="I245" i="11" s="1"/>
  <c r="J245" i="11" s="1"/>
  <c r="K245" i="11" s="1"/>
  <c r="L245" i="11" s="1"/>
  <c r="M245" i="11" s="1"/>
  <c r="N245" i="11"/>
  <c r="O245" i="11" s="1"/>
  <c r="P245" i="11" s="1"/>
  <c r="C246" i="11"/>
  <c r="D246" i="11"/>
  <c r="E246" i="11"/>
  <c r="F246" i="11" s="1"/>
  <c r="G246" i="11" s="1"/>
  <c r="H246" i="11" s="1"/>
  <c r="I246" i="11" s="1"/>
  <c r="J246" i="11" s="1"/>
  <c r="K246" i="11" s="1"/>
  <c r="L246" i="11" s="1"/>
  <c r="M246" i="11" s="1"/>
  <c r="N246" i="11" s="1"/>
  <c r="O246" i="11" s="1"/>
  <c r="P246" i="11" s="1"/>
  <c r="C247" i="11"/>
  <c r="D247" i="11"/>
  <c r="E247" i="11" s="1"/>
  <c r="F247" i="11" s="1"/>
  <c r="G247" i="11"/>
  <c r="H247" i="11" s="1"/>
  <c r="I247" i="11" s="1"/>
  <c r="J247" i="11" s="1"/>
  <c r="K247" i="11" s="1"/>
  <c r="L247" i="11" s="1"/>
  <c r="M247" i="11" s="1"/>
  <c r="N247" i="11" s="1"/>
  <c r="O247" i="11" s="1"/>
  <c r="P247" i="11" s="1"/>
  <c r="C248" i="11"/>
  <c r="D248" i="11"/>
  <c r="E248" i="11" s="1"/>
  <c r="F248" i="11" s="1"/>
  <c r="G248" i="11" s="1"/>
  <c r="H248" i="11" s="1"/>
  <c r="I248" i="11" s="1"/>
  <c r="J248" i="11" s="1"/>
  <c r="K248" i="11"/>
  <c r="L248" i="11" s="1"/>
  <c r="M248" i="11" s="1"/>
  <c r="N248" i="11" s="1"/>
  <c r="O248" i="11" s="1"/>
  <c r="P248" i="11" s="1"/>
  <c r="C249" i="11"/>
  <c r="D249" i="11" s="1"/>
  <c r="E249" i="11"/>
  <c r="F249" i="11" s="1"/>
  <c r="G249" i="11" s="1"/>
  <c r="H249" i="11"/>
  <c r="I249" i="11" s="1"/>
  <c r="J249" i="11" s="1"/>
  <c r="K249" i="11" s="1"/>
  <c r="L249" i="11" s="1"/>
  <c r="M249" i="11" s="1"/>
  <c r="N249" i="11" s="1"/>
  <c r="O249" i="11" s="1"/>
  <c r="P249" i="11" s="1"/>
  <c r="C250" i="11"/>
  <c r="D250" i="11" s="1"/>
  <c r="E250" i="11" s="1"/>
  <c r="F250" i="11" s="1"/>
  <c r="G250" i="11" s="1"/>
  <c r="H250" i="11" s="1"/>
  <c r="I250" i="11" s="1"/>
  <c r="J250" i="11" s="1"/>
  <c r="K250" i="11" s="1"/>
  <c r="L250" i="11"/>
  <c r="M250" i="11" s="1"/>
  <c r="N250" i="11" s="1"/>
  <c r="O250" i="11" s="1"/>
  <c r="P250" i="11" s="1"/>
  <c r="C251" i="11"/>
  <c r="D251" i="11"/>
  <c r="E251" i="11" s="1"/>
  <c r="F251" i="11" s="1"/>
  <c r="G251" i="11" s="1"/>
  <c r="H251" i="11" s="1"/>
  <c r="I251" i="11" s="1"/>
  <c r="J251" i="11" s="1"/>
  <c r="K251" i="11" s="1"/>
  <c r="L251" i="11" s="1"/>
  <c r="M251" i="11" s="1"/>
  <c r="N251" i="11"/>
  <c r="O251" i="11" s="1"/>
  <c r="P251" i="11" s="1"/>
  <c r="C252" i="11"/>
  <c r="D252" i="11" s="1"/>
  <c r="E252" i="11" s="1"/>
  <c r="F252" i="11"/>
  <c r="G252" i="11" s="1"/>
  <c r="H252" i="11" s="1"/>
  <c r="I252" i="11" s="1"/>
  <c r="J252" i="11" s="1"/>
  <c r="K252" i="11" s="1"/>
  <c r="L252" i="11" s="1"/>
  <c r="M252" i="11" s="1"/>
  <c r="N252" i="11" s="1"/>
  <c r="O252" i="11" s="1"/>
  <c r="P252" i="11" s="1"/>
  <c r="C253" i="11"/>
  <c r="D253" i="11" s="1"/>
  <c r="E253" i="11" s="1"/>
  <c r="F253" i="11" s="1"/>
  <c r="G253" i="11" s="1"/>
  <c r="H253" i="11" s="1"/>
  <c r="I253" i="11"/>
  <c r="J253" i="11" s="1"/>
  <c r="K253" i="11" s="1"/>
  <c r="L253" i="11" s="1"/>
  <c r="M253" i="11" s="1"/>
  <c r="N253" i="11" s="1"/>
  <c r="O253" i="11" s="1"/>
  <c r="P253" i="11" s="1"/>
  <c r="C254" i="11"/>
  <c r="D254" i="11" s="1"/>
  <c r="E254" i="11"/>
  <c r="F254" i="11" s="1"/>
  <c r="G254" i="11" s="1"/>
  <c r="H254" i="11" s="1"/>
  <c r="I254" i="11" s="1"/>
  <c r="J254" i="11" s="1"/>
  <c r="K254" i="11" s="1"/>
  <c r="L254" i="11"/>
  <c r="M254" i="11" s="1"/>
  <c r="N254" i="11" s="1"/>
  <c r="O254" i="11" s="1"/>
  <c r="P254" i="11" s="1"/>
  <c r="C255" i="11"/>
  <c r="D255" i="11"/>
  <c r="E255" i="11"/>
  <c r="F255" i="11" s="1"/>
  <c r="G255" i="11" s="1"/>
  <c r="H255" i="11" s="1"/>
  <c r="I255" i="11" s="1"/>
  <c r="J255" i="11" s="1"/>
  <c r="K255" i="11" s="1"/>
  <c r="L255" i="11" s="1"/>
  <c r="M255" i="11" s="1"/>
  <c r="N255" i="11" s="1"/>
  <c r="O255" i="11" s="1"/>
  <c r="P255" i="11" s="1"/>
  <c r="C256" i="11"/>
  <c r="D256" i="11" s="1"/>
  <c r="E256" i="11" s="1"/>
  <c r="F256" i="11" s="1"/>
  <c r="G256" i="11" s="1"/>
  <c r="H256" i="11"/>
  <c r="I256" i="11" s="1"/>
  <c r="J256" i="11" s="1"/>
  <c r="K256" i="11" s="1"/>
  <c r="L256" i="11" s="1"/>
  <c r="M256" i="11" s="1"/>
  <c r="N256" i="11" s="1"/>
  <c r="O256" i="11" s="1"/>
  <c r="P256" i="11" s="1"/>
  <c r="C257" i="11"/>
  <c r="D257" i="11"/>
  <c r="E257" i="11" s="1"/>
  <c r="F257" i="11" s="1"/>
  <c r="G257" i="11" s="1"/>
  <c r="H257" i="11" s="1"/>
  <c r="I257" i="11" s="1"/>
  <c r="J257" i="11" s="1"/>
  <c r="K257" i="11" s="1"/>
  <c r="L257" i="11" s="1"/>
  <c r="M257" i="11" s="1"/>
  <c r="N257" i="11" s="1"/>
  <c r="O257" i="11" s="1"/>
  <c r="P257" i="11" s="1"/>
  <c r="C258" i="11"/>
  <c r="D258" i="11" s="1"/>
  <c r="E258" i="11"/>
  <c r="F258" i="11" s="1"/>
  <c r="G258" i="11" s="1"/>
  <c r="H258" i="11"/>
  <c r="I258" i="11" s="1"/>
  <c r="J258" i="11" s="1"/>
  <c r="K258" i="11" s="1"/>
  <c r="L258" i="11" s="1"/>
  <c r="M258" i="11" s="1"/>
  <c r="N258" i="11" s="1"/>
  <c r="O258" i="11" s="1"/>
  <c r="P258" i="11" s="1"/>
  <c r="C259" i="11"/>
  <c r="D259" i="11"/>
  <c r="E259" i="11" s="1"/>
  <c r="F259" i="11"/>
  <c r="G259" i="11" s="1"/>
  <c r="H259" i="11" s="1"/>
  <c r="I259" i="11" s="1"/>
  <c r="J259" i="11"/>
  <c r="K259" i="11" s="1"/>
  <c r="L259" i="11" s="1"/>
  <c r="M259" i="11" s="1"/>
  <c r="N259" i="11" s="1"/>
  <c r="O259" i="11" s="1"/>
  <c r="P259" i="11" s="1"/>
  <c r="C260" i="11"/>
  <c r="D260" i="11"/>
  <c r="E260" i="11" s="1"/>
  <c r="F260" i="11" s="1"/>
  <c r="G260" i="11" s="1"/>
  <c r="H260" i="11" s="1"/>
  <c r="I260" i="11"/>
  <c r="J260" i="11" s="1"/>
  <c r="K260" i="11" s="1"/>
  <c r="L260" i="11" s="1"/>
  <c r="M260" i="11" s="1"/>
  <c r="N260" i="11" s="1"/>
  <c r="O260" i="11" s="1"/>
  <c r="P260" i="11" s="1"/>
  <c r="C261" i="11"/>
  <c r="D261" i="11" s="1"/>
  <c r="E261" i="11"/>
  <c r="F261" i="11" s="1"/>
  <c r="G261" i="11" s="1"/>
  <c r="H261" i="11" s="1"/>
  <c r="I261" i="11" s="1"/>
  <c r="J261" i="11" s="1"/>
  <c r="K261" i="11" s="1"/>
  <c r="L261" i="11" s="1"/>
  <c r="M261" i="11" s="1"/>
  <c r="N261" i="11" s="1"/>
  <c r="O261" i="11" s="1"/>
  <c r="P261" i="11" s="1"/>
  <c r="C262" i="11"/>
  <c r="D262" i="11" s="1"/>
  <c r="E262" i="11" s="1"/>
  <c r="F262" i="11" s="1"/>
  <c r="G262" i="11"/>
  <c r="H262" i="11" s="1"/>
  <c r="I262" i="11" s="1"/>
  <c r="J262" i="11"/>
  <c r="K262" i="11" s="1"/>
  <c r="L262" i="11" s="1"/>
  <c r="M262" i="11" s="1"/>
  <c r="N262" i="11" s="1"/>
  <c r="O262" i="11" s="1"/>
  <c r="P262" i="11" s="1"/>
  <c r="C263" i="11"/>
  <c r="D263" i="11"/>
  <c r="E263" i="11" s="1"/>
  <c r="F263" i="11"/>
  <c r="G263" i="11" s="1"/>
  <c r="H263" i="11"/>
  <c r="I263" i="11" s="1"/>
  <c r="J263" i="11" s="1"/>
  <c r="K263" i="11" s="1"/>
  <c r="L263" i="11" s="1"/>
  <c r="M263" i="11" s="1"/>
  <c r="N263" i="11" s="1"/>
  <c r="O263" i="11" s="1"/>
  <c r="P263" i="11" s="1"/>
  <c r="C264" i="11"/>
  <c r="D264" i="11"/>
  <c r="E264" i="11" s="1"/>
  <c r="F264" i="11" s="1"/>
  <c r="G264" i="11" s="1"/>
  <c r="H264" i="11"/>
  <c r="I264" i="11" s="1"/>
  <c r="J264" i="11"/>
  <c r="K264" i="11" s="1"/>
  <c r="L264" i="11" s="1"/>
  <c r="M264" i="11" s="1"/>
  <c r="N264" i="11" s="1"/>
  <c r="O264" i="11" s="1"/>
  <c r="P264" i="11" s="1"/>
  <c r="C265" i="11"/>
  <c r="D265" i="11" s="1"/>
  <c r="E265" i="11"/>
  <c r="F265" i="11" s="1"/>
  <c r="G265" i="11" s="1"/>
  <c r="H265" i="11" s="1"/>
  <c r="I265" i="11"/>
  <c r="J265" i="11" s="1"/>
  <c r="K265" i="11"/>
  <c r="L265" i="11" s="1"/>
  <c r="M265" i="11" s="1"/>
  <c r="N265" i="11" s="1"/>
  <c r="O265" i="11" s="1"/>
  <c r="P265" i="11" s="1"/>
  <c r="C266" i="11"/>
  <c r="D266" i="11" s="1"/>
  <c r="E266" i="11"/>
  <c r="F266" i="11" s="1"/>
  <c r="G266" i="11" s="1"/>
  <c r="H266" i="11" s="1"/>
  <c r="I266" i="11" s="1"/>
  <c r="J266" i="11" s="1"/>
  <c r="K266" i="11" s="1"/>
  <c r="L266" i="11" s="1"/>
  <c r="M266" i="11" s="1"/>
  <c r="N266" i="11" s="1"/>
  <c r="O266" i="11" s="1"/>
  <c r="P266" i="11" s="1"/>
  <c r="C267" i="11"/>
  <c r="D267" i="11"/>
  <c r="E267" i="11" s="1"/>
  <c r="F267" i="11"/>
  <c r="G267" i="11" s="1"/>
  <c r="H267" i="11" s="1"/>
  <c r="I267" i="11" s="1"/>
  <c r="J267" i="11" s="1"/>
  <c r="K267" i="11" s="1"/>
  <c r="L267" i="11" s="1"/>
  <c r="M267" i="11" s="1"/>
  <c r="N267" i="11" s="1"/>
  <c r="O267" i="11" s="1"/>
  <c r="P267" i="11" s="1"/>
  <c r="C268" i="11"/>
  <c r="D268" i="11" s="1"/>
  <c r="E268" i="11" s="1"/>
  <c r="F268" i="11" s="1"/>
  <c r="G268" i="11" s="1"/>
  <c r="H268" i="11" s="1"/>
  <c r="I268" i="11" s="1"/>
  <c r="J268" i="11" s="1"/>
  <c r="K268" i="11" s="1"/>
  <c r="L268" i="11" s="1"/>
  <c r="M268" i="11" s="1"/>
  <c r="N268" i="11" s="1"/>
  <c r="O268" i="11" s="1"/>
  <c r="P268" i="11" s="1"/>
  <c r="C269" i="11"/>
  <c r="D269" i="11" s="1"/>
  <c r="E269" i="11" s="1"/>
  <c r="F269" i="11"/>
  <c r="G269" i="11" s="1"/>
  <c r="H269" i="11" s="1"/>
  <c r="I269" i="11" s="1"/>
  <c r="J269" i="11"/>
  <c r="K269" i="11" s="1"/>
  <c r="L269" i="11" s="1"/>
  <c r="M269" i="11" s="1"/>
  <c r="N269" i="11" s="1"/>
  <c r="O269" i="11" s="1"/>
  <c r="P269" i="11" s="1"/>
  <c r="C270" i="11"/>
  <c r="D270" i="11" s="1"/>
  <c r="E270" i="11"/>
  <c r="F270" i="11" s="1"/>
  <c r="G270" i="11" s="1"/>
  <c r="H270" i="11" s="1"/>
  <c r="I270" i="11" s="1"/>
  <c r="J270" i="11"/>
  <c r="K270" i="11" s="1"/>
  <c r="L270" i="11" s="1"/>
  <c r="M270" i="11" s="1"/>
  <c r="N270" i="11" s="1"/>
  <c r="O270" i="11" s="1"/>
  <c r="P270" i="11" s="1"/>
  <c r="C271" i="11"/>
  <c r="D271" i="11"/>
  <c r="E271" i="11"/>
  <c r="F271" i="11" s="1"/>
  <c r="G271" i="11" s="1"/>
  <c r="H271" i="11"/>
  <c r="I271" i="11" s="1"/>
  <c r="J271" i="11" s="1"/>
  <c r="K271" i="11" s="1"/>
  <c r="L271" i="11" s="1"/>
  <c r="M271" i="11" s="1"/>
  <c r="N271" i="11" s="1"/>
  <c r="O271" i="11" s="1"/>
  <c r="P271" i="11" s="1"/>
  <c r="C272" i="11"/>
  <c r="D272" i="11" s="1"/>
  <c r="E272" i="11" s="1"/>
  <c r="F272" i="11"/>
  <c r="G272" i="11" s="1"/>
  <c r="H272" i="11" s="1"/>
  <c r="I272" i="11" s="1"/>
  <c r="J272" i="11" s="1"/>
  <c r="K272" i="11"/>
  <c r="L272" i="11" s="1"/>
  <c r="M272" i="11" s="1"/>
  <c r="N272" i="11" s="1"/>
  <c r="O272" i="11" s="1"/>
  <c r="P272" i="11" s="1"/>
  <c r="C273" i="11"/>
  <c r="D273" i="11"/>
  <c r="E273" i="11"/>
  <c r="F273" i="11" s="1"/>
  <c r="G273" i="11" s="1"/>
  <c r="H273" i="11"/>
  <c r="I273" i="11" s="1"/>
  <c r="J273" i="11" s="1"/>
  <c r="K273" i="11" s="1"/>
  <c r="L273" i="11"/>
  <c r="M273" i="11" s="1"/>
  <c r="N273" i="11" s="1"/>
  <c r="O273" i="11" s="1"/>
  <c r="P273" i="11" s="1"/>
  <c r="C274" i="11"/>
  <c r="D274" i="11" s="1"/>
  <c r="E274" i="11"/>
  <c r="F274" i="11" s="1"/>
  <c r="G274" i="11"/>
  <c r="H274" i="11"/>
  <c r="I274" i="11" s="1"/>
  <c r="J274" i="11" s="1"/>
  <c r="K274" i="11" s="1"/>
  <c r="L274" i="11" s="1"/>
  <c r="M274" i="11" s="1"/>
  <c r="N274" i="11" s="1"/>
  <c r="O274" i="11" s="1"/>
  <c r="P274" i="11" s="1"/>
  <c r="C275" i="11"/>
  <c r="D275" i="11"/>
  <c r="E275" i="11" s="1"/>
  <c r="F275" i="11" s="1"/>
  <c r="G275" i="11" s="1"/>
  <c r="H275" i="11" s="1"/>
  <c r="I275" i="11" s="1"/>
  <c r="J275" i="11" s="1"/>
  <c r="K275" i="11" s="1"/>
  <c r="L275" i="11" s="1"/>
  <c r="M275" i="11" s="1"/>
  <c r="N275" i="11" s="1"/>
  <c r="O275" i="11" s="1"/>
  <c r="P275" i="11" s="1"/>
  <c r="C276" i="11"/>
  <c r="D276" i="11"/>
  <c r="E276" i="11" s="1"/>
  <c r="F276" i="11"/>
  <c r="G276" i="11" s="1"/>
  <c r="H276" i="11"/>
  <c r="I276" i="11" s="1"/>
  <c r="J276" i="11" s="1"/>
  <c r="K276" i="11" s="1"/>
  <c r="L276" i="11" s="1"/>
  <c r="M276" i="11" s="1"/>
  <c r="N276" i="11" s="1"/>
  <c r="O276" i="11" s="1"/>
  <c r="P276" i="11" s="1"/>
  <c r="C277" i="11"/>
  <c r="D277" i="11" s="1"/>
  <c r="E277" i="11" s="1"/>
  <c r="F277" i="11"/>
  <c r="G277" i="11" s="1"/>
  <c r="H277" i="11" s="1"/>
  <c r="I277" i="11" s="1"/>
  <c r="J277" i="11"/>
  <c r="K277" i="11" s="1"/>
  <c r="L277" i="11" s="1"/>
  <c r="M277" i="11" s="1"/>
  <c r="N277" i="11" s="1"/>
  <c r="O277" i="11" s="1"/>
  <c r="P277" i="11" s="1"/>
  <c r="C278" i="11"/>
  <c r="D278" i="11"/>
  <c r="E278" i="11" s="1"/>
  <c r="F278" i="11"/>
  <c r="G278" i="11" s="1"/>
  <c r="H278" i="11" s="1"/>
  <c r="I278" i="11" s="1"/>
  <c r="J278" i="11" s="1"/>
  <c r="K278" i="11" s="1"/>
  <c r="L278" i="11" s="1"/>
  <c r="M278" i="11" s="1"/>
  <c r="N278" i="11" s="1"/>
  <c r="O278" i="11"/>
  <c r="P278" i="11" s="1"/>
  <c r="C279" i="11"/>
  <c r="D279" i="11"/>
  <c r="E279" i="11" s="1"/>
  <c r="F279" i="11" s="1"/>
  <c r="G279" i="11" s="1"/>
  <c r="H279" i="11" s="1"/>
  <c r="I279" i="11" s="1"/>
  <c r="J279" i="11" s="1"/>
  <c r="K279" i="11" s="1"/>
  <c r="L279" i="11" s="1"/>
  <c r="M279" i="11" s="1"/>
  <c r="N279" i="11" s="1"/>
  <c r="O279" i="11" s="1"/>
  <c r="P279" i="11" s="1"/>
  <c r="C280" i="11"/>
  <c r="D280" i="11"/>
  <c r="E280" i="11" s="1"/>
  <c r="F280" i="11" s="1"/>
  <c r="G280" i="11" s="1"/>
  <c r="H280" i="11" s="1"/>
  <c r="I280" i="11" s="1"/>
  <c r="J280" i="11" s="1"/>
  <c r="K280" i="11" s="1"/>
  <c r="L280" i="11" s="1"/>
  <c r="M280" i="11" s="1"/>
  <c r="N280" i="11" s="1"/>
  <c r="O280" i="11" s="1"/>
  <c r="P280" i="11" s="1"/>
  <c r="C281" i="11"/>
  <c r="D281" i="11"/>
  <c r="E281" i="11" s="1"/>
  <c r="F281" i="11" s="1"/>
  <c r="G281" i="11" s="1"/>
  <c r="H281" i="11" s="1"/>
  <c r="I281" i="11" s="1"/>
  <c r="J281" i="11" s="1"/>
  <c r="K281" i="11" s="1"/>
  <c r="L281" i="11" s="1"/>
  <c r="M281" i="11" s="1"/>
  <c r="N281" i="11" s="1"/>
  <c r="O281" i="11" s="1"/>
  <c r="P281" i="11" s="1"/>
  <c r="C282" i="11"/>
  <c r="D282" i="11" s="1"/>
  <c r="E282" i="11"/>
  <c r="F282" i="11" s="1"/>
  <c r="G282" i="11" s="1"/>
  <c r="H282" i="11" s="1"/>
  <c r="I282" i="11" s="1"/>
  <c r="J282" i="11" s="1"/>
  <c r="K282" i="11" s="1"/>
  <c r="L282" i="11" s="1"/>
  <c r="M282" i="11" s="1"/>
  <c r="N282" i="11" s="1"/>
  <c r="O282" i="11" s="1"/>
  <c r="P282" i="11" s="1"/>
  <c r="C283" i="11"/>
  <c r="D283" i="11"/>
  <c r="E283" i="11"/>
  <c r="F283" i="11" s="1"/>
  <c r="G283" i="11" s="1"/>
  <c r="H283" i="11" s="1"/>
  <c r="I283" i="11" s="1"/>
  <c r="J283" i="11" s="1"/>
  <c r="K283" i="11" s="1"/>
  <c r="L283" i="11" s="1"/>
  <c r="M283" i="11" s="1"/>
  <c r="N283" i="11" s="1"/>
  <c r="O283" i="11" s="1"/>
  <c r="P283" i="11" s="1"/>
  <c r="C284" i="11"/>
  <c r="D284" i="11" s="1"/>
  <c r="E284" i="11" s="1"/>
  <c r="F284" i="11" s="1"/>
  <c r="G284" i="11" s="1"/>
  <c r="H284" i="11" s="1"/>
  <c r="I284" i="11" s="1"/>
  <c r="J284" i="11" s="1"/>
  <c r="K284" i="11" s="1"/>
  <c r="L284" i="11" s="1"/>
  <c r="M284" i="11" s="1"/>
  <c r="N284" i="11" s="1"/>
  <c r="O284" i="11" s="1"/>
  <c r="P284" i="11" s="1"/>
  <c r="C285" i="11"/>
  <c r="D285" i="11"/>
  <c r="E285" i="11" s="1"/>
  <c r="F285" i="11" s="1"/>
  <c r="G285" i="11" s="1"/>
  <c r="H285" i="11" s="1"/>
  <c r="I285" i="11" s="1"/>
  <c r="J285" i="11" s="1"/>
  <c r="K285" i="11" s="1"/>
  <c r="L285" i="11" s="1"/>
  <c r="M285" i="11" s="1"/>
  <c r="N285" i="11" s="1"/>
  <c r="O285" i="11" s="1"/>
  <c r="P285" i="11" s="1"/>
  <c r="C286" i="11"/>
  <c r="D286" i="11" s="1"/>
  <c r="E286" i="11" s="1"/>
  <c r="F286" i="11" s="1"/>
  <c r="G286" i="11" s="1"/>
  <c r="H286" i="11" s="1"/>
  <c r="I286" i="11" s="1"/>
  <c r="J286" i="11" s="1"/>
  <c r="K286" i="11" s="1"/>
  <c r="L286" i="11" s="1"/>
  <c r="M286" i="11" s="1"/>
  <c r="N286" i="11" s="1"/>
  <c r="O286" i="11" s="1"/>
  <c r="P286" i="11" s="1"/>
  <c r="C287" i="11"/>
  <c r="D287" i="11"/>
  <c r="E287" i="11" s="1"/>
  <c r="F287" i="11"/>
  <c r="G287" i="11" s="1"/>
  <c r="H287" i="11" s="1"/>
  <c r="I287" i="11" s="1"/>
  <c r="J287" i="11" s="1"/>
  <c r="K287" i="11" s="1"/>
  <c r="L287" i="11"/>
  <c r="M287" i="11" s="1"/>
  <c r="N287" i="11" s="1"/>
  <c r="O287" i="11" s="1"/>
  <c r="P287" i="11" s="1"/>
  <c r="C288" i="11"/>
  <c r="D288" i="11"/>
  <c r="E288" i="11" s="1"/>
  <c r="F288" i="11" s="1"/>
  <c r="G288" i="11" s="1"/>
  <c r="H288" i="11" s="1"/>
  <c r="I288" i="11"/>
  <c r="J288" i="11" s="1"/>
  <c r="K288" i="11" s="1"/>
  <c r="L288" i="11" s="1"/>
  <c r="M288" i="11" s="1"/>
  <c r="N288" i="11" s="1"/>
  <c r="O288" i="11" s="1"/>
  <c r="P288" i="11" s="1"/>
  <c r="C289" i="11"/>
  <c r="D289" i="11" s="1"/>
  <c r="E289" i="11" s="1"/>
  <c r="F289" i="11" s="1"/>
  <c r="G289" i="11" s="1"/>
  <c r="H289" i="11" s="1"/>
  <c r="I289" i="11" s="1"/>
  <c r="J289" i="11" s="1"/>
  <c r="K289" i="11" s="1"/>
  <c r="L289" i="11" s="1"/>
  <c r="M289" i="11" s="1"/>
  <c r="N289" i="11" s="1"/>
  <c r="O289" i="11" s="1"/>
  <c r="P289" i="11" s="1"/>
  <c r="C290" i="11"/>
  <c r="D290" i="11" s="1"/>
  <c r="E290" i="11" s="1"/>
  <c r="F290" i="11" s="1"/>
  <c r="G290" i="11" s="1"/>
  <c r="H290" i="11" s="1"/>
  <c r="I290" i="11" s="1"/>
  <c r="J290" i="11" s="1"/>
  <c r="K290" i="11" s="1"/>
  <c r="L290" i="11" s="1"/>
  <c r="M290" i="11" s="1"/>
  <c r="N290" i="11" s="1"/>
  <c r="O290" i="11" s="1"/>
  <c r="P290" i="11" s="1"/>
  <c r="C291" i="11"/>
  <c r="D291" i="11"/>
  <c r="E291" i="11" s="1"/>
  <c r="F291" i="11" s="1"/>
  <c r="G291" i="11" s="1"/>
  <c r="H291" i="11" s="1"/>
  <c r="I291" i="11" s="1"/>
  <c r="J291" i="11" s="1"/>
  <c r="K291" i="11" s="1"/>
  <c r="L291" i="11" s="1"/>
  <c r="M291" i="11" s="1"/>
  <c r="N291" i="11" s="1"/>
  <c r="O291" i="11" s="1"/>
  <c r="P291" i="11" s="1"/>
  <c r="C292" i="11"/>
  <c r="D292" i="11"/>
  <c r="E292" i="11" s="1"/>
  <c r="F292" i="11" s="1"/>
  <c r="G292" i="11"/>
  <c r="H292" i="11" s="1"/>
  <c r="I292" i="11" s="1"/>
  <c r="J292" i="11" s="1"/>
  <c r="K292" i="11"/>
  <c r="L292" i="11" s="1"/>
  <c r="M292" i="11" s="1"/>
  <c r="N292" i="11" s="1"/>
  <c r="O292" i="11" s="1"/>
  <c r="P292" i="11" s="1"/>
  <c r="C293" i="11"/>
  <c r="D293" i="11" s="1"/>
  <c r="E293" i="11"/>
  <c r="F293" i="11" s="1"/>
  <c r="G293" i="11" s="1"/>
  <c r="H293" i="11" s="1"/>
  <c r="I293" i="11" s="1"/>
  <c r="J293" i="11"/>
  <c r="K293" i="11" s="1"/>
  <c r="L293" i="11" s="1"/>
  <c r="M293" i="11" s="1"/>
  <c r="N293" i="11"/>
  <c r="O293" i="11" s="1"/>
  <c r="P293" i="11" s="1"/>
  <c r="C294" i="11"/>
  <c r="D294" i="11"/>
  <c r="E294" i="11" s="1"/>
  <c r="F294" i="11"/>
  <c r="G294" i="11" s="1"/>
  <c r="H294" i="11" s="1"/>
  <c r="I294" i="11" s="1"/>
  <c r="J294" i="11" s="1"/>
  <c r="K294" i="11" s="1"/>
  <c r="L294" i="11" s="1"/>
  <c r="M294" i="11" s="1"/>
  <c r="N294" i="11" s="1"/>
  <c r="O294" i="11" s="1"/>
  <c r="P294" i="11" s="1"/>
  <c r="C295" i="11"/>
  <c r="D295" i="11"/>
  <c r="E295" i="11" s="1"/>
  <c r="F295" i="11" s="1"/>
  <c r="G295" i="11" s="1"/>
  <c r="H295" i="11" s="1"/>
  <c r="I295" i="11" s="1"/>
  <c r="J295" i="11" s="1"/>
  <c r="K295" i="11" s="1"/>
  <c r="L295" i="11" s="1"/>
  <c r="M295" i="11" s="1"/>
  <c r="N295" i="11" s="1"/>
  <c r="O295" i="11" s="1"/>
  <c r="P295" i="11" s="1"/>
  <c r="C296" i="11"/>
  <c r="D296" i="11"/>
  <c r="E296" i="11" s="1"/>
  <c r="F296" i="11" s="1"/>
  <c r="G296" i="11" s="1"/>
  <c r="H296" i="11"/>
  <c r="I296" i="11" s="1"/>
  <c r="J296" i="11" s="1"/>
  <c r="K296" i="11" s="1"/>
  <c r="L296" i="11" s="1"/>
  <c r="M296" i="11" s="1"/>
  <c r="N296" i="11" s="1"/>
  <c r="O296" i="11" s="1"/>
  <c r="P296" i="11" s="1"/>
  <c r="C297" i="11"/>
  <c r="D297" i="11" s="1"/>
  <c r="E297" i="11" s="1"/>
  <c r="F297" i="11"/>
  <c r="G297" i="11" s="1"/>
  <c r="H297" i="11" s="1"/>
  <c r="I297" i="11" s="1"/>
  <c r="J297" i="11" s="1"/>
  <c r="K297" i="11" s="1"/>
  <c r="L297" i="11" s="1"/>
  <c r="M297" i="11" s="1"/>
  <c r="N297" i="11" s="1"/>
  <c r="O297" i="11" s="1"/>
  <c r="P297" i="11" s="1"/>
  <c r="C298" i="11"/>
  <c r="D298" i="11"/>
  <c r="E298" i="11"/>
  <c r="F298" i="11" s="1"/>
  <c r="G298" i="11" s="1"/>
  <c r="H298" i="11"/>
  <c r="I298" i="11" s="1"/>
  <c r="J298" i="11" s="1"/>
  <c r="K298" i="11" s="1"/>
  <c r="L298" i="11"/>
  <c r="M298" i="11" s="1"/>
  <c r="N298" i="11" s="1"/>
  <c r="O298" i="11" s="1"/>
  <c r="P298" i="11" s="1"/>
  <c r="C299" i="11"/>
  <c r="D299" i="11"/>
  <c r="E299" i="11"/>
  <c r="F299" i="11" s="1"/>
  <c r="G299" i="11"/>
  <c r="H299" i="11" s="1"/>
  <c r="I299" i="11" s="1"/>
  <c r="J299" i="11" s="1"/>
  <c r="K299" i="11" s="1"/>
  <c r="L299" i="11"/>
  <c r="M299" i="11" s="1"/>
  <c r="N299" i="11" s="1"/>
  <c r="O299" i="11" s="1"/>
  <c r="P299" i="11" s="1"/>
  <c r="C300" i="11"/>
  <c r="D300" i="11"/>
  <c r="E300" i="11" s="1"/>
  <c r="F300" i="11" s="1"/>
  <c r="G300" i="11"/>
  <c r="H300" i="11"/>
  <c r="I300" i="11" s="1"/>
  <c r="J300" i="11" s="1"/>
  <c r="K300" i="11" s="1"/>
  <c r="L300" i="11" s="1"/>
  <c r="M300" i="11" s="1"/>
  <c r="N300" i="11" s="1"/>
  <c r="O300" i="11" s="1"/>
  <c r="P300" i="11" s="1"/>
  <c r="C301" i="11"/>
  <c r="D301" i="11" s="1"/>
  <c r="E301" i="11"/>
  <c r="F301" i="11" s="1"/>
  <c r="G301" i="11" s="1"/>
  <c r="H301" i="11" s="1"/>
  <c r="I301" i="11" s="1"/>
  <c r="J301" i="11" s="1"/>
  <c r="K301" i="11"/>
  <c r="L301" i="11" s="1"/>
  <c r="M301" i="11" s="1"/>
  <c r="N301" i="11" s="1"/>
  <c r="O301" i="11" s="1"/>
  <c r="P301" i="11" s="1"/>
  <c r="C302" i="11"/>
  <c r="D302" i="11"/>
  <c r="E302" i="11"/>
  <c r="F302" i="11" s="1"/>
  <c r="G302" i="11" s="1"/>
  <c r="H302" i="11" s="1"/>
  <c r="I302" i="11" s="1"/>
  <c r="J302" i="11" s="1"/>
  <c r="K302" i="11" s="1"/>
  <c r="L302" i="11" s="1"/>
  <c r="M302" i="11" s="1"/>
  <c r="N302" i="11" s="1"/>
  <c r="O302" i="11" s="1"/>
  <c r="P302" i="11" s="1"/>
  <c r="C303" i="11"/>
  <c r="D303" i="11"/>
  <c r="E303" i="11" s="1"/>
  <c r="F303" i="11"/>
  <c r="G303" i="11" s="1"/>
  <c r="H303" i="11" s="1"/>
  <c r="I303" i="11" s="1"/>
  <c r="J303" i="11" s="1"/>
  <c r="K303" i="11" s="1"/>
  <c r="L303" i="11" s="1"/>
  <c r="M303" i="11" s="1"/>
  <c r="N303" i="11" s="1"/>
  <c r="O303" i="11" s="1"/>
  <c r="P303" i="11" s="1"/>
  <c r="C304" i="11"/>
  <c r="D304" i="11" s="1"/>
  <c r="E304" i="11" s="1"/>
  <c r="F304" i="11" s="1"/>
  <c r="G304" i="11" s="1"/>
  <c r="H304" i="11" s="1"/>
  <c r="I304" i="11" s="1"/>
  <c r="J304" i="11" s="1"/>
  <c r="K304" i="11" s="1"/>
  <c r="L304" i="11" s="1"/>
  <c r="M304" i="11" s="1"/>
  <c r="N304" i="11" s="1"/>
  <c r="O304" i="11" s="1"/>
  <c r="P304" i="11" s="1"/>
  <c r="C305" i="11"/>
  <c r="D305" i="11" s="1"/>
  <c r="E305" i="11"/>
  <c r="F305" i="11" s="1"/>
  <c r="G305" i="11" s="1"/>
  <c r="H305" i="11" s="1"/>
  <c r="I305" i="11" s="1"/>
  <c r="J305" i="11" s="1"/>
  <c r="K305" i="11" s="1"/>
  <c r="L305" i="11" s="1"/>
  <c r="M305" i="11" s="1"/>
  <c r="N305" i="11" s="1"/>
  <c r="O305" i="11" s="1"/>
  <c r="P305" i="11" s="1"/>
  <c r="C306" i="11"/>
  <c r="D306" i="11"/>
  <c r="E306" i="11" s="1"/>
  <c r="F306" i="11" s="1"/>
  <c r="G306" i="11"/>
  <c r="H306" i="11"/>
  <c r="I306" i="11" s="1"/>
  <c r="J306" i="11" s="1"/>
  <c r="K306" i="11" s="1"/>
  <c r="L306" i="11" s="1"/>
  <c r="M306" i="11" s="1"/>
  <c r="N306" i="11" s="1"/>
  <c r="O306" i="11" s="1"/>
  <c r="P306" i="11" s="1"/>
  <c r="C307" i="11"/>
  <c r="D307" i="11"/>
  <c r="E307" i="11" s="1"/>
  <c r="F307" i="11" s="1"/>
  <c r="G307" i="11" s="1"/>
  <c r="H307" i="11" s="1"/>
  <c r="I307" i="11" s="1"/>
  <c r="J307" i="11" s="1"/>
  <c r="K307" i="11" s="1"/>
  <c r="L307" i="11" s="1"/>
  <c r="M307" i="11" s="1"/>
  <c r="N307" i="11" s="1"/>
  <c r="O307" i="11" s="1"/>
  <c r="P307" i="11" s="1"/>
  <c r="C308" i="11"/>
  <c r="D308" i="11"/>
  <c r="E308" i="11" s="1"/>
  <c r="F308" i="11" s="1"/>
  <c r="G308" i="11"/>
  <c r="H308" i="11" s="1"/>
  <c r="I308" i="11" s="1"/>
  <c r="J308" i="11" s="1"/>
  <c r="K308" i="11"/>
  <c r="L308" i="11" s="1"/>
  <c r="M308" i="11" s="1"/>
  <c r="N308" i="11" s="1"/>
  <c r="O308" i="11" s="1"/>
  <c r="P308" i="11" s="1"/>
  <c r="C309" i="11"/>
  <c r="D309" i="11" s="1"/>
  <c r="E309" i="11" s="1"/>
  <c r="F309" i="11" s="1"/>
  <c r="G309" i="11" s="1"/>
  <c r="H309" i="11" s="1"/>
  <c r="I309" i="11" s="1"/>
  <c r="J309" i="11"/>
  <c r="K309" i="11" s="1"/>
  <c r="L309" i="11" s="1"/>
  <c r="M309" i="11" s="1"/>
  <c r="N309" i="11" s="1"/>
  <c r="O309" i="11" s="1"/>
  <c r="P309" i="11" s="1"/>
  <c r="C310" i="11"/>
  <c r="D310" i="11" s="1"/>
  <c r="E310" i="11" s="1"/>
  <c r="F310" i="11" s="1"/>
  <c r="G310" i="11"/>
  <c r="H310" i="11" s="1"/>
  <c r="I310" i="11" s="1"/>
  <c r="J310" i="11" s="1"/>
  <c r="K310" i="11" s="1"/>
  <c r="L310" i="11" s="1"/>
  <c r="M310" i="11" s="1"/>
  <c r="N310" i="11" s="1"/>
  <c r="O310" i="11" s="1"/>
  <c r="P310" i="11" s="1"/>
  <c r="C311" i="11"/>
  <c r="D311" i="11"/>
  <c r="E311" i="11" s="1"/>
  <c r="F311" i="11" s="1"/>
  <c r="G311" i="11" s="1"/>
  <c r="H311" i="11" s="1"/>
  <c r="I311" i="11" s="1"/>
  <c r="J311" i="11" s="1"/>
  <c r="K311" i="11" s="1"/>
  <c r="L311" i="11" s="1"/>
  <c r="M311" i="11" s="1"/>
  <c r="N311" i="11" s="1"/>
  <c r="O311" i="11" s="1"/>
  <c r="P311" i="11" s="1"/>
  <c r="C312" i="11"/>
  <c r="D312" i="11" s="1"/>
  <c r="E312" i="11" s="1"/>
  <c r="F312" i="11"/>
  <c r="G312" i="11"/>
  <c r="H312" i="11" s="1"/>
  <c r="I312" i="11" s="1"/>
  <c r="J312" i="11" s="1"/>
  <c r="K312" i="11" s="1"/>
  <c r="L312" i="11" s="1"/>
  <c r="M312" i="11" s="1"/>
  <c r="N312" i="11" s="1"/>
  <c r="O312" i="11" s="1"/>
  <c r="P312" i="11" s="1"/>
  <c r="C313" i="11"/>
  <c r="D313" i="11" s="1"/>
  <c r="E313" i="11" s="1"/>
  <c r="F313" i="11" s="1"/>
  <c r="G313" i="11" s="1"/>
  <c r="H313" i="11" s="1"/>
  <c r="I313" i="11" s="1"/>
  <c r="J313" i="11" s="1"/>
  <c r="K313" i="11" s="1"/>
  <c r="L313" i="11" s="1"/>
  <c r="M313" i="11" s="1"/>
  <c r="N313" i="11" s="1"/>
  <c r="O313" i="11" s="1"/>
  <c r="P313" i="11" s="1"/>
  <c r="C314" i="11"/>
  <c r="D314" i="11"/>
  <c r="E314" i="11" s="1"/>
  <c r="F314" i="11" s="1"/>
  <c r="G314" i="11"/>
  <c r="H314" i="11" s="1"/>
  <c r="I314" i="11" s="1"/>
  <c r="J314" i="11" s="1"/>
  <c r="K314" i="11" s="1"/>
  <c r="L314" i="11" s="1"/>
  <c r="M314" i="11" s="1"/>
  <c r="N314" i="11" s="1"/>
  <c r="O314" i="11" s="1"/>
  <c r="P314" i="11" s="1"/>
  <c r="C315" i="11"/>
  <c r="D315" i="11"/>
  <c r="E315" i="11"/>
  <c r="F315" i="11"/>
  <c r="G315" i="11" s="1"/>
  <c r="H315" i="11" s="1"/>
  <c r="I315" i="11" s="1"/>
  <c r="J315" i="11" s="1"/>
  <c r="K315" i="11" s="1"/>
  <c r="L315" i="11" s="1"/>
  <c r="M315" i="11" s="1"/>
  <c r="N315" i="11" s="1"/>
  <c r="O315" i="11" s="1"/>
  <c r="P315" i="11" s="1"/>
  <c r="C316" i="11"/>
  <c r="D316" i="11" s="1"/>
  <c r="E316" i="11" s="1"/>
  <c r="F316" i="11" s="1"/>
  <c r="G316" i="11" s="1"/>
  <c r="H316" i="11" s="1"/>
  <c r="I316" i="11"/>
  <c r="J316" i="11" s="1"/>
  <c r="K316" i="11" s="1"/>
  <c r="L316" i="11" s="1"/>
  <c r="M316" i="11" s="1"/>
  <c r="N316" i="11" s="1"/>
  <c r="O316" i="11" s="1"/>
  <c r="P316" i="11" s="1"/>
  <c r="C317" i="11"/>
  <c r="D317" i="11" s="1"/>
  <c r="E317" i="11" s="1"/>
  <c r="F317" i="11"/>
  <c r="G317" i="11" s="1"/>
  <c r="H317" i="11" s="1"/>
  <c r="I317" i="11" s="1"/>
  <c r="J317" i="11" s="1"/>
  <c r="K317" i="11" s="1"/>
  <c r="L317" i="11" s="1"/>
  <c r="M317" i="11" s="1"/>
  <c r="N317" i="11" s="1"/>
  <c r="O317" i="11" s="1"/>
  <c r="P317" i="11" s="1"/>
  <c r="C318" i="11"/>
  <c r="D318" i="11" s="1"/>
  <c r="E318" i="11" s="1"/>
  <c r="F318" i="11" s="1"/>
  <c r="G318" i="11" s="1"/>
  <c r="H318" i="11" s="1"/>
  <c r="I318" i="11" s="1"/>
  <c r="J318" i="11" s="1"/>
  <c r="K318" i="11" s="1"/>
  <c r="L318" i="11" s="1"/>
  <c r="M318" i="11" s="1"/>
  <c r="N318" i="11" s="1"/>
  <c r="O318" i="11" s="1"/>
  <c r="P318" i="11" s="1"/>
  <c r="C319" i="11"/>
  <c r="D319" i="11"/>
  <c r="E319" i="11"/>
  <c r="F319" i="11" s="1"/>
  <c r="G319" i="11" s="1"/>
  <c r="H319" i="11" s="1"/>
  <c r="I319" i="11" s="1"/>
  <c r="J319" i="11" s="1"/>
  <c r="K319" i="11" s="1"/>
  <c r="L319" i="11" s="1"/>
  <c r="M319" i="11" s="1"/>
  <c r="N319" i="11" s="1"/>
  <c r="O319" i="11" s="1"/>
  <c r="P319" i="11" s="1"/>
  <c r="C320" i="11"/>
  <c r="D320" i="11" s="1"/>
  <c r="E320" i="11" s="1"/>
  <c r="F320" i="11"/>
  <c r="G320" i="11" s="1"/>
  <c r="H320" i="11" s="1"/>
  <c r="I320" i="11" s="1"/>
  <c r="J320" i="11" s="1"/>
  <c r="K320" i="11" s="1"/>
  <c r="L320" i="11" s="1"/>
  <c r="M320" i="11" s="1"/>
  <c r="N320" i="11" s="1"/>
  <c r="O320" i="11" s="1"/>
  <c r="P320" i="11" s="1"/>
  <c r="C321" i="11"/>
  <c r="D321" i="11" s="1"/>
  <c r="E321" i="11"/>
  <c r="F321" i="11"/>
  <c r="G321" i="11" s="1"/>
  <c r="H321" i="11" s="1"/>
  <c r="I321" i="11"/>
  <c r="J321" i="11" s="1"/>
  <c r="K321" i="11" s="1"/>
  <c r="L321" i="11" s="1"/>
  <c r="M321" i="11" s="1"/>
  <c r="N321" i="11" s="1"/>
  <c r="O321" i="11" s="1"/>
  <c r="P321" i="11" s="1"/>
  <c r="C322" i="11"/>
  <c r="D322" i="11" s="1"/>
  <c r="E322" i="11"/>
  <c r="F322" i="11" s="1"/>
  <c r="G322" i="11" s="1"/>
  <c r="H322" i="11" s="1"/>
  <c r="I322" i="11" s="1"/>
  <c r="J322" i="11" s="1"/>
  <c r="K322" i="11" s="1"/>
  <c r="L322" i="11" s="1"/>
  <c r="M322" i="11" s="1"/>
  <c r="N322" i="11" s="1"/>
  <c r="O322" i="11" s="1"/>
  <c r="P322" i="11" s="1"/>
  <c r="C323" i="11"/>
  <c r="D323" i="11"/>
  <c r="E323" i="11"/>
  <c r="F323" i="11" s="1"/>
  <c r="G323" i="11" s="1"/>
  <c r="H323" i="11" s="1"/>
  <c r="I323" i="11"/>
  <c r="J323" i="11" s="1"/>
  <c r="K323" i="11" s="1"/>
  <c r="L323" i="11" s="1"/>
  <c r="M323" i="11" s="1"/>
  <c r="N323" i="11" s="1"/>
  <c r="O323" i="11" s="1"/>
  <c r="P323" i="11" s="1"/>
  <c r="C324" i="11"/>
  <c r="D324" i="11"/>
  <c r="E324" i="11" s="1"/>
  <c r="F324" i="11"/>
  <c r="G324" i="11" s="1"/>
  <c r="H324" i="11" s="1"/>
  <c r="I324" i="11"/>
  <c r="J324" i="11" s="1"/>
  <c r="K324" i="11" s="1"/>
  <c r="L324" i="11" s="1"/>
  <c r="M324" i="11" s="1"/>
  <c r="N324" i="11" s="1"/>
  <c r="O324" i="11" s="1"/>
  <c r="P324" i="11"/>
  <c r="C325" i="11"/>
  <c r="D325" i="11" s="1"/>
  <c r="E325" i="11"/>
  <c r="F325" i="11"/>
  <c r="G325" i="11" s="1"/>
  <c r="H325" i="11" s="1"/>
  <c r="I325" i="11" s="1"/>
  <c r="J325" i="11" s="1"/>
  <c r="K325" i="11" s="1"/>
  <c r="L325" i="11" s="1"/>
  <c r="M325" i="11" s="1"/>
  <c r="N325" i="11" s="1"/>
  <c r="O325" i="11" s="1"/>
  <c r="P325" i="11" s="1"/>
  <c r="C326" i="11"/>
  <c r="D326" i="11" s="1"/>
  <c r="E326" i="11" s="1"/>
  <c r="F326" i="11" s="1"/>
  <c r="G326" i="11" s="1"/>
  <c r="H326" i="11" s="1"/>
  <c r="I326" i="11" s="1"/>
  <c r="J326" i="11" s="1"/>
  <c r="K326" i="11" s="1"/>
  <c r="L326" i="11" s="1"/>
  <c r="M326" i="11" s="1"/>
  <c r="N326" i="11" s="1"/>
  <c r="O326" i="11" s="1"/>
  <c r="P326" i="11" s="1"/>
  <c r="C327" i="11"/>
  <c r="D327" i="11"/>
  <c r="E327" i="11"/>
  <c r="F327" i="11"/>
  <c r="G327" i="11" s="1"/>
  <c r="H327" i="11" s="1"/>
  <c r="I327" i="11" s="1"/>
  <c r="J327" i="11"/>
  <c r="K327" i="11" s="1"/>
  <c r="L327" i="11" s="1"/>
  <c r="M327" i="11" s="1"/>
  <c r="N327" i="11" s="1"/>
  <c r="O327" i="11"/>
  <c r="P327" i="11" s="1"/>
  <c r="C328" i="11"/>
  <c r="D328" i="11" s="1"/>
  <c r="E328" i="11" s="1"/>
  <c r="F328" i="11"/>
  <c r="G328" i="11"/>
  <c r="H328" i="11" s="1"/>
  <c r="I328" i="11" s="1"/>
  <c r="J328" i="11" s="1"/>
  <c r="K328" i="11" s="1"/>
  <c r="L328" i="11" s="1"/>
  <c r="M328" i="11" s="1"/>
  <c r="N328" i="11" s="1"/>
  <c r="O328" i="11" s="1"/>
  <c r="P328" i="11" s="1"/>
  <c r="C329" i="11"/>
  <c r="D329" i="11"/>
  <c r="E329" i="11"/>
  <c r="F329" i="11" s="1"/>
  <c r="G329" i="11" s="1"/>
  <c r="H329" i="11" s="1"/>
  <c r="I329" i="11" s="1"/>
  <c r="J329" i="11" s="1"/>
  <c r="K329" i="11" s="1"/>
  <c r="L329" i="11" s="1"/>
  <c r="M329" i="11" s="1"/>
  <c r="N329" i="11" s="1"/>
  <c r="O329" i="11" s="1"/>
  <c r="P329" i="11" s="1"/>
  <c r="C330" i="11"/>
  <c r="D330" i="11" s="1"/>
  <c r="E330" i="11"/>
  <c r="F330" i="11"/>
  <c r="G330" i="11" s="1"/>
  <c r="H330" i="11" s="1"/>
  <c r="I330" i="11" s="1"/>
  <c r="J330" i="11"/>
  <c r="K330" i="11" s="1"/>
  <c r="L330" i="11" s="1"/>
  <c r="M330" i="11" s="1"/>
  <c r="N330" i="11" s="1"/>
  <c r="O330" i="11" s="1"/>
  <c r="P330" i="11" s="1"/>
  <c r="C331" i="11"/>
  <c r="D331" i="11"/>
  <c r="E331" i="11" s="1"/>
  <c r="F331" i="11"/>
  <c r="G331" i="11" s="1"/>
  <c r="H331" i="11" s="1"/>
  <c r="I331" i="11"/>
  <c r="J331" i="11" s="1"/>
  <c r="K331" i="11" s="1"/>
  <c r="L331" i="11" s="1"/>
  <c r="M331" i="11" s="1"/>
  <c r="N331" i="11" s="1"/>
  <c r="O331" i="11"/>
  <c r="P331" i="11" s="1"/>
  <c r="C332" i="11"/>
  <c r="D332" i="11"/>
  <c r="E332" i="11" s="1"/>
  <c r="F332" i="11" s="1"/>
  <c r="G332" i="11"/>
  <c r="H332" i="11" s="1"/>
  <c r="I332" i="11" s="1"/>
  <c r="J332" i="11" s="1"/>
  <c r="K332" i="11" s="1"/>
  <c r="L332" i="11" s="1"/>
  <c r="M332" i="11" s="1"/>
  <c r="N332" i="11" s="1"/>
  <c r="O332" i="11" s="1"/>
  <c r="P332" i="11" s="1"/>
  <c r="C333" i="11"/>
  <c r="D333" i="11" s="1"/>
  <c r="E333" i="11"/>
  <c r="F333" i="11" s="1"/>
  <c r="G333" i="11" s="1"/>
  <c r="H333" i="11" s="1"/>
  <c r="I333" i="11" s="1"/>
  <c r="J333" i="11" s="1"/>
  <c r="K333" i="11" s="1"/>
  <c r="L333" i="11"/>
  <c r="M333" i="11" s="1"/>
  <c r="N333" i="11" s="1"/>
  <c r="O333" i="11" s="1"/>
  <c r="P333" i="11" s="1"/>
  <c r="C334" i="11"/>
  <c r="D334" i="11" s="1"/>
  <c r="E334" i="11" s="1"/>
  <c r="F334" i="11" s="1"/>
  <c r="G334" i="11" s="1"/>
  <c r="H334" i="11" s="1"/>
  <c r="I334" i="11" s="1"/>
  <c r="J334" i="11" s="1"/>
  <c r="K334" i="11" s="1"/>
  <c r="L334" i="11" s="1"/>
  <c r="M334" i="11"/>
  <c r="N334" i="11" s="1"/>
  <c r="O334" i="11" s="1"/>
  <c r="P334" i="11" s="1"/>
  <c r="C335" i="11"/>
  <c r="D335" i="11"/>
  <c r="E335" i="11" s="1"/>
  <c r="F335" i="11" s="1"/>
  <c r="G335" i="11" s="1"/>
  <c r="H335" i="11" s="1"/>
  <c r="I335" i="11" s="1"/>
  <c r="J335" i="11" s="1"/>
  <c r="K335" i="11" s="1"/>
  <c r="L335" i="11" s="1"/>
  <c r="M335" i="11" s="1"/>
  <c r="N335" i="11" s="1"/>
  <c r="O335" i="11" s="1"/>
  <c r="P335" i="11" s="1"/>
  <c r="C336" i="11"/>
  <c r="D336" i="11"/>
  <c r="E336" i="11" s="1"/>
  <c r="F336" i="11" s="1"/>
  <c r="G336" i="11" s="1"/>
  <c r="H336" i="11" s="1"/>
  <c r="I336" i="11" s="1"/>
  <c r="J336" i="11"/>
  <c r="K336" i="11" s="1"/>
  <c r="L336" i="11" s="1"/>
  <c r="M336" i="11" s="1"/>
  <c r="N336" i="11" s="1"/>
  <c r="O336" i="11" s="1"/>
  <c r="P336" i="11" s="1"/>
  <c r="C337" i="11"/>
  <c r="D337" i="11" s="1"/>
  <c r="E337" i="11"/>
  <c r="F337" i="11" s="1"/>
  <c r="G337" i="11" s="1"/>
  <c r="H337" i="11" s="1"/>
  <c r="I337" i="11" s="1"/>
  <c r="J337" i="11"/>
  <c r="K337" i="11" s="1"/>
  <c r="L337" i="11" s="1"/>
  <c r="M337" i="11" s="1"/>
  <c r="N337" i="11" s="1"/>
  <c r="O337" i="11" s="1"/>
  <c r="P337" i="11" s="1"/>
  <c r="C338" i="11"/>
  <c r="D338" i="11"/>
  <c r="E338" i="11" s="1"/>
  <c r="F338" i="11" s="1"/>
  <c r="G338" i="11" s="1"/>
  <c r="H338" i="11" s="1"/>
  <c r="I338" i="11" s="1"/>
  <c r="J338" i="11" s="1"/>
  <c r="K338" i="11" s="1"/>
  <c r="L338" i="11" s="1"/>
  <c r="M338" i="11" s="1"/>
  <c r="N338" i="11" s="1"/>
  <c r="O338" i="11" s="1"/>
  <c r="P338" i="11" s="1"/>
  <c r="C339" i="11"/>
  <c r="D339" i="11"/>
  <c r="E339" i="11"/>
  <c r="F339" i="11" s="1"/>
  <c r="G339" i="11"/>
  <c r="H339" i="11" s="1"/>
  <c r="I339" i="11" s="1"/>
  <c r="J339" i="11" s="1"/>
  <c r="K339" i="11" s="1"/>
  <c r="L339" i="11" s="1"/>
  <c r="M339" i="11" s="1"/>
  <c r="N339" i="11" s="1"/>
  <c r="O339" i="11" s="1"/>
  <c r="P339" i="11" s="1"/>
  <c r="C340" i="11"/>
  <c r="D340" i="11" s="1"/>
  <c r="E340" i="11" s="1"/>
  <c r="F340" i="11"/>
  <c r="G340" i="11" s="1"/>
  <c r="H340" i="11" s="1"/>
  <c r="I340" i="11" s="1"/>
  <c r="J340" i="11" s="1"/>
  <c r="K340" i="11" s="1"/>
  <c r="L340" i="11" s="1"/>
  <c r="M340" i="11" s="1"/>
  <c r="N340" i="11" s="1"/>
  <c r="O340" i="11" s="1"/>
  <c r="P340" i="11" s="1"/>
  <c r="C341" i="11"/>
  <c r="D341" i="11" s="1"/>
  <c r="E341" i="11" s="1"/>
  <c r="F341" i="11" s="1"/>
  <c r="G341" i="11" s="1"/>
  <c r="H341" i="11" s="1"/>
  <c r="I341" i="11" s="1"/>
  <c r="J341" i="11" s="1"/>
  <c r="K341" i="11" s="1"/>
  <c r="L341" i="11" s="1"/>
  <c r="M341" i="11" s="1"/>
  <c r="N341" i="11" s="1"/>
  <c r="O341" i="11" s="1"/>
  <c r="P341" i="11"/>
  <c r="C342" i="11"/>
  <c r="D342" i="11" s="1"/>
  <c r="E342" i="11" s="1"/>
  <c r="F342" i="11" s="1"/>
  <c r="G342" i="11" s="1"/>
  <c r="H342" i="11"/>
  <c r="I342" i="11" s="1"/>
  <c r="J342" i="11" s="1"/>
  <c r="K342" i="11" s="1"/>
  <c r="L342" i="11" s="1"/>
  <c r="M342" i="11" s="1"/>
  <c r="N342" i="11" s="1"/>
  <c r="O342" i="11" s="1"/>
  <c r="P342" i="11" s="1"/>
  <c r="C343" i="11"/>
  <c r="D343" i="11"/>
  <c r="E343" i="11"/>
  <c r="F343" i="11" s="1"/>
  <c r="G343" i="11" s="1"/>
  <c r="H343" i="11" s="1"/>
  <c r="I343" i="11" s="1"/>
  <c r="J343" i="11" s="1"/>
  <c r="K343" i="11" s="1"/>
  <c r="L343" i="11" s="1"/>
  <c r="M343" i="11" s="1"/>
  <c r="N343" i="11" s="1"/>
  <c r="O343" i="11" s="1"/>
  <c r="P343" i="11" s="1"/>
  <c r="C344" i="11"/>
  <c r="D344" i="11" s="1"/>
  <c r="E344" i="11" s="1"/>
  <c r="F344" i="11"/>
  <c r="G344" i="11" s="1"/>
  <c r="H344" i="11" s="1"/>
  <c r="I344" i="11" s="1"/>
  <c r="J344" i="11" s="1"/>
  <c r="K344" i="11" s="1"/>
  <c r="L344" i="11" s="1"/>
  <c r="M344" i="11" s="1"/>
  <c r="N344" i="11" s="1"/>
  <c r="O344" i="11" s="1"/>
  <c r="P344" i="11" s="1"/>
  <c r="C345" i="11"/>
  <c r="D345" i="11"/>
  <c r="E345" i="11" s="1"/>
  <c r="F345" i="11" s="1"/>
  <c r="G345" i="11" s="1"/>
  <c r="H345" i="11" s="1"/>
  <c r="I345" i="11" s="1"/>
  <c r="J345" i="11" s="1"/>
  <c r="K345" i="11" s="1"/>
  <c r="L345" i="11" s="1"/>
  <c r="M345" i="11" s="1"/>
  <c r="N345" i="11" s="1"/>
  <c r="O345" i="11" s="1"/>
  <c r="P345" i="11" s="1"/>
  <c r="C346" i="11"/>
  <c r="D346" i="11" s="1"/>
  <c r="E346" i="11"/>
  <c r="F346" i="11"/>
  <c r="G346" i="11" s="1"/>
  <c r="H346" i="11" s="1"/>
  <c r="I346" i="11" s="1"/>
  <c r="J346" i="11" s="1"/>
  <c r="K346" i="11" s="1"/>
  <c r="L346" i="11" s="1"/>
  <c r="M346" i="11" s="1"/>
  <c r="N346" i="11" s="1"/>
  <c r="O346" i="11" s="1"/>
  <c r="P346" i="11" s="1"/>
  <c r="C347" i="11"/>
  <c r="D347" i="11"/>
  <c r="E347" i="11" s="1"/>
  <c r="F347" i="11" s="1"/>
  <c r="G347" i="11" s="1"/>
  <c r="H347" i="11" s="1"/>
  <c r="I347" i="11" s="1"/>
  <c r="J347" i="11" s="1"/>
  <c r="K347" i="11" s="1"/>
  <c r="L347" i="11" s="1"/>
  <c r="M347" i="11"/>
  <c r="N347" i="11" s="1"/>
  <c r="O347" i="11" s="1"/>
  <c r="P347" i="11" s="1"/>
  <c r="C348" i="11"/>
  <c r="D348" i="11"/>
  <c r="E348" i="11" s="1"/>
  <c r="F348" i="11" s="1"/>
  <c r="G348" i="11" s="1"/>
  <c r="H348" i="11" s="1"/>
  <c r="I348" i="11" s="1"/>
  <c r="J348" i="11"/>
  <c r="K348" i="11" s="1"/>
  <c r="L348" i="11" s="1"/>
  <c r="M348" i="11" s="1"/>
  <c r="N348" i="11" s="1"/>
  <c r="O348" i="11" s="1"/>
  <c r="P348" i="11" s="1"/>
  <c r="C349" i="11"/>
  <c r="D349" i="11" s="1"/>
  <c r="E349" i="11"/>
  <c r="F349" i="11" s="1"/>
  <c r="G349" i="11" s="1"/>
  <c r="H349" i="11" s="1"/>
  <c r="I349" i="11" s="1"/>
  <c r="J349" i="11" s="1"/>
  <c r="K349" i="11" s="1"/>
  <c r="L349" i="11" s="1"/>
  <c r="M349" i="11" s="1"/>
  <c r="N349" i="11" s="1"/>
  <c r="O349" i="11" s="1"/>
  <c r="P349" i="11" s="1"/>
  <c r="C350" i="11"/>
  <c r="D350" i="11" s="1"/>
  <c r="E350" i="11" s="1"/>
  <c r="F350" i="11" s="1"/>
  <c r="G350" i="11" s="1"/>
  <c r="H350" i="11" s="1"/>
  <c r="I350" i="11" s="1"/>
  <c r="J350" i="11" s="1"/>
  <c r="K350" i="11" s="1"/>
  <c r="L350" i="11" s="1"/>
  <c r="M350" i="11" s="1"/>
  <c r="N350" i="11" s="1"/>
  <c r="O350" i="11" s="1"/>
  <c r="P350" i="11" s="1"/>
  <c r="C351" i="11"/>
  <c r="D351" i="11"/>
  <c r="E351" i="11" s="1"/>
  <c r="F351" i="11"/>
  <c r="G351" i="11" s="1"/>
  <c r="H351" i="11" s="1"/>
  <c r="I351" i="11" s="1"/>
  <c r="J351" i="11" s="1"/>
  <c r="K351" i="11" s="1"/>
  <c r="L351" i="11" s="1"/>
  <c r="M351" i="11" s="1"/>
  <c r="N351" i="11" s="1"/>
  <c r="O351" i="11"/>
  <c r="P351" i="11" s="1"/>
  <c r="C352" i="11"/>
  <c r="D352" i="11"/>
  <c r="E352" i="11" s="1"/>
  <c r="F352" i="11" s="1"/>
  <c r="G352" i="11" s="1"/>
  <c r="H352" i="11"/>
  <c r="I352" i="11" s="1"/>
  <c r="J352" i="11" s="1"/>
  <c r="K352" i="11" s="1"/>
  <c r="L352" i="11" s="1"/>
  <c r="M352" i="11" s="1"/>
  <c r="N352" i="11" s="1"/>
  <c r="O352" i="11" s="1"/>
  <c r="P352" i="11" s="1"/>
  <c r="C353" i="11"/>
  <c r="D353" i="11" s="1"/>
  <c r="E353" i="11" s="1"/>
  <c r="F353" i="11" s="1"/>
  <c r="G353" i="11" s="1"/>
  <c r="H353" i="11" s="1"/>
  <c r="I353" i="11"/>
  <c r="J353" i="11" s="1"/>
  <c r="K353" i="11" s="1"/>
  <c r="L353" i="11" s="1"/>
  <c r="M353" i="11" s="1"/>
  <c r="N353" i="11" s="1"/>
  <c r="O353" i="11" s="1"/>
  <c r="P353" i="11" s="1"/>
  <c r="C354" i="11"/>
  <c r="D354" i="11"/>
  <c r="E354" i="11" s="1"/>
  <c r="F354" i="11" s="1"/>
  <c r="G354" i="11"/>
  <c r="H354" i="11" s="1"/>
  <c r="I354" i="11" s="1"/>
  <c r="J354" i="11" s="1"/>
  <c r="K354" i="11" s="1"/>
  <c r="L354" i="11" s="1"/>
  <c r="M354" i="11" s="1"/>
  <c r="N354" i="11" s="1"/>
  <c r="O354" i="11" s="1"/>
  <c r="P354" i="11"/>
  <c r="C355" i="11"/>
  <c r="D355" i="11"/>
  <c r="E355" i="11"/>
  <c r="F355" i="11" s="1"/>
  <c r="G355" i="11" s="1"/>
  <c r="H355" i="11" s="1"/>
  <c r="I355" i="11" s="1"/>
  <c r="J355" i="11"/>
  <c r="K355" i="11" s="1"/>
  <c r="L355" i="11" s="1"/>
  <c r="M355" i="11" s="1"/>
  <c r="N355" i="11" s="1"/>
  <c r="O355" i="11" s="1"/>
  <c r="P355" i="11" s="1"/>
  <c r="C356" i="11"/>
  <c r="D356" i="11" s="1"/>
  <c r="E356" i="11" s="1"/>
  <c r="F356" i="11"/>
  <c r="G356" i="11" s="1"/>
  <c r="H356" i="11" s="1"/>
  <c r="I356" i="11" s="1"/>
  <c r="J356" i="11" s="1"/>
  <c r="K356" i="11" s="1"/>
  <c r="L356" i="11" s="1"/>
  <c r="M356" i="11" s="1"/>
  <c r="N356" i="11" s="1"/>
  <c r="O356" i="11" s="1"/>
  <c r="P356" i="11" s="1"/>
  <c r="C357" i="11"/>
  <c r="D357" i="11" s="1"/>
  <c r="E357" i="11" s="1"/>
  <c r="F357" i="11" s="1"/>
  <c r="G357" i="11" s="1"/>
  <c r="H357" i="11" s="1"/>
  <c r="I357" i="11" s="1"/>
  <c r="J357" i="11" s="1"/>
  <c r="K357" i="11" s="1"/>
  <c r="L357" i="11"/>
  <c r="M357" i="11" s="1"/>
  <c r="N357" i="11" s="1"/>
  <c r="O357" i="11" s="1"/>
  <c r="P357" i="11" s="1"/>
  <c r="C358" i="11"/>
  <c r="D358" i="11" s="1"/>
  <c r="E358" i="11" s="1"/>
  <c r="F358" i="11" s="1"/>
  <c r="G358" i="11"/>
  <c r="H358" i="11" s="1"/>
  <c r="I358" i="11" s="1"/>
  <c r="J358" i="11" s="1"/>
  <c r="K358" i="11" s="1"/>
  <c r="L358" i="11"/>
  <c r="M358" i="11" s="1"/>
  <c r="N358" i="11" s="1"/>
  <c r="O358" i="11" s="1"/>
  <c r="P358" i="11" s="1"/>
  <c r="C359" i="11"/>
  <c r="D359" i="11"/>
  <c r="E359" i="11"/>
  <c r="F359" i="11" s="1"/>
  <c r="G359" i="11" s="1"/>
  <c r="H359" i="11" s="1"/>
  <c r="I359" i="11" s="1"/>
  <c r="J359" i="11" s="1"/>
  <c r="K359" i="11" s="1"/>
  <c r="L359" i="11" s="1"/>
  <c r="M359" i="11" s="1"/>
  <c r="N359" i="11" s="1"/>
  <c r="O359" i="11" s="1"/>
  <c r="P359" i="11" s="1"/>
  <c r="C360" i="11"/>
  <c r="D360" i="11" s="1"/>
  <c r="E360" i="11" s="1"/>
  <c r="F360" i="11"/>
  <c r="G360" i="11" s="1"/>
  <c r="H360" i="11" s="1"/>
  <c r="I360" i="11"/>
  <c r="J360" i="11" s="1"/>
  <c r="K360" i="11" s="1"/>
  <c r="L360" i="11" s="1"/>
  <c r="M360" i="11" s="1"/>
  <c r="N360" i="11" s="1"/>
  <c r="O360" i="11" s="1"/>
  <c r="P360" i="11"/>
  <c r="C361" i="11"/>
  <c r="D361" i="11"/>
  <c r="E361" i="11" s="1"/>
  <c r="F361" i="11" s="1"/>
  <c r="G361" i="11" s="1"/>
  <c r="H361" i="11" s="1"/>
  <c r="I361" i="11" s="1"/>
  <c r="J361" i="11" s="1"/>
  <c r="K361" i="11" s="1"/>
  <c r="L361" i="11" s="1"/>
  <c r="M361" i="11" s="1"/>
  <c r="N361" i="11" s="1"/>
  <c r="O361" i="11" s="1"/>
  <c r="P361" i="11" s="1"/>
  <c r="C362" i="11"/>
  <c r="D362" i="11" s="1"/>
  <c r="E362" i="11"/>
  <c r="F362" i="11" s="1"/>
  <c r="G362" i="11" s="1"/>
  <c r="H362" i="11" s="1"/>
  <c r="I362" i="11" s="1"/>
  <c r="J362" i="11" s="1"/>
  <c r="K362" i="11" s="1"/>
  <c r="L362" i="11" s="1"/>
  <c r="M362" i="11" s="1"/>
  <c r="N362" i="11" s="1"/>
  <c r="O362" i="11" s="1"/>
  <c r="P362" i="11" s="1"/>
  <c r="C363" i="11"/>
  <c r="D363" i="11"/>
  <c r="E363" i="11" s="1"/>
  <c r="F363" i="11" s="1"/>
  <c r="G363" i="11" s="1"/>
  <c r="H363" i="11" s="1"/>
  <c r="I363" i="11" s="1"/>
  <c r="J363" i="11" s="1"/>
  <c r="K363" i="11" s="1"/>
  <c r="L363" i="11" s="1"/>
  <c r="M363" i="11" s="1"/>
  <c r="N363" i="11" s="1"/>
  <c r="O363" i="11" s="1"/>
  <c r="P363" i="11" s="1"/>
  <c r="C364" i="11"/>
  <c r="D364" i="11" s="1"/>
  <c r="E364" i="11" s="1"/>
  <c r="F364" i="11" s="1"/>
  <c r="G364" i="11" s="1"/>
  <c r="H364" i="11"/>
  <c r="I364" i="11" s="1"/>
  <c r="J364" i="11" s="1"/>
  <c r="K364" i="11" s="1"/>
  <c r="L364" i="11" s="1"/>
  <c r="M364" i="11" s="1"/>
  <c r="N364" i="11" s="1"/>
  <c r="O364" i="11" s="1"/>
  <c r="P364" i="11" s="1"/>
  <c r="C365" i="11"/>
  <c r="D365" i="11" s="1"/>
  <c r="E365" i="11"/>
  <c r="F365" i="11" s="1"/>
  <c r="G365" i="11" s="1"/>
  <c r="H365" i="11" s="1"/>
  <c r="I365" i="11" s="1"/>
  <c r="J365" i="11" s="1"/>
  <c r="K365" i="11" s="1"/>
  <c r="L365" i="11" s="1"/>
  <c r="M365" i="11" s="1"/>
  <c r="N365" i="11"/>
  <c r="O365" i="11" s="1"/>
  <c r="P365" i="11" s="1"/>
  <c r="C366" i="11"/>
  <c r="D366" i="11" s="1"/>
  <c r="E366" i="11" s="1"/>
  <c r="F366" i="11"/>
  <c r="G366" i="11" s="1"/>
  <c r="H366" i="11" s="1"/>
  <c r="I366" i="11" s="1"/>
  <c r="J366" i="11" s="1"/>
  <c r="K366" i="11" s="1"/>
  <c r="L366" i="11" s="1"/>
  <c r="M366" i="11" s="1"/>
  <c r="N366" i="11" s="1"/>
  <c r="O366" i="11" s="1"/>
  <c r="P366" i="11" s="1"/>
  <c r="C367" i="11"/>
  <c r="D367" i="11"/>
  <c r="E367" i="11" s="1"/>
  <c r="F367" i="11" s="1"/>
  <c r="G367" i="11" s="1"/>
  <c r="H367" i="11" s="1"/>
  <c r="I367" i="11" s="1"/>
  <c r="J367" i="11" s="1"/>
  <c r="K367" i="11" s="1"/>
  <c r="L367" i="11" s="1"/>
  <c r="M367" i="11" s="1"/>
  <c r="N367" i="11" s="1"/>
  <c r="O367" i="11" s="1"/>
  <c r="P367" i="11" s="1"/>
  <c r="C368" i="11"/>
  <c r="D368" i="11"/>
  <c r="E368" i="11" s="1"/>
  <c r="F368" i="11"/>
  <c r="G368" i="11" s="1"/>
  <c r="H368" i="11" s="1"/>
  <c r="I368" i="11" s="1"/>
  <c r="J368" i="11" s="1"/>
  <c r="K368" i="11" s="1"/>
  <c r="L368" i="11" s="1"/>
  <c r="M368" i="11" s="1"/>
  <c r="N368" i="11" s="1"/>
  <c r="O368" i="11" s="1"/>
  <c r="P368" i="11" s="1"/>
  <c r="C369" i="11"/>
  <c r="D369" i="11" s="1"/>
  <c r="E369" i="11" s="1"/>
  <c r="F369" i="11" s="1"/>
  <c r="G369" i="11" s="1"/>
  <c r="H369" i="11" s="1"/>
  <c r="I369" i="11" s="1"/>
  <c r="J369" i="11" s="1"/>
  <c r="K369" i="11" s="1"/>
  <c r="L369" i="11" s="1"/>
  <c r="M369" i="11" s="1"/>
  <c r="N369" i="11" s="1"/>
  <c r="O369" i="11" s="1"/>
  <c r="P369" i="11" s="1"/>
  <c r="C370" i="11"/>
  <c r="D370" i="11"/>
  <c r="E370" i="11"/>
  <c r="F370" i="11" s="1"/>
  <c r="G370" i="11" s="1"/>
  <c r="H370" i="11" s="1"/>
  <c r="I370" i="11" s="1"/>
  <c r="J370" i="11" s="1"/>
  <c r="K370" i="11" s="1"/>
  <c r="L370" i="11" s="1"/>
  <c r="M370" i="11" s="1"/>
  <c r="N370" i="11" s="1"/>
  <c r="O370" i="11" s="1"/>
  <c r="P370" i="11" s="1"/>
  <c r="C371" i="11"/>
  <c r="D371" i="11"/>
  <c r="E371" i="11" s="1"/>
  <c r="F371" i="11" s="1"/>
  <c r="G371" i="11" s="1"/>
  <c r="H371" i="11" s="1"/>
  <c r="I371" i="11" s="1"/>
  <c r="J371" i="11"/>
  <c r="K371" i="11" s="1"/>
  <c r="L371" i="11" s="1"/>
  <c r="M371" i="11" s="1"/>
  <c r="N371" i="11" s="1"/>
  <c r="O371" i="11" s="1"/>
  <c r="P371" i="11" s="1"/>
  <c r="C372" i="11"/>
  <c r="D372" i="11" s="1"/>
  <c r="E372" i="11" s="1"/>
  <c r="F372" i="11" s="1"/>
  <c r="G372" i="11" s="1"/>
  <c r="H372" i="11" s="1"/>
  <c r="I372" i="11" s="1"/>
  <c r="J372" i="11" s="1"/>
  <c r="K372" i="11" s="1"/>
  <c r="L372" i="11" s="1"/>
  <c r="M372" i="11" s="1"/>
  <c r="N372" i="11" s="1"/>
  <c r="O372" i="11"/>
  <c r="P372" i="11" s="1"/>
  <c r="C373" i="11"/>
  <c r="D373" i="11"/>
  <c r="E373" i="11" s="1"/>
  <c r="F373" i="11"/>
  <c r="G373" i="11" s="1"/>
  <c r="H373" i="11" s="1"/>
  <c r="I373" i="11" s="1"/>
  <c r="J373" i="11" s="1"/>
  <c r="K373" i="11" s="1"/>
  <c r="L373" i="11" s="1"/>
  <c r="M373" i="11" s="1"/>
  <c r="N373" i="11" s="1"/>
  <c r="O373" i="11" s="1"/>
  <c r="P373" i="11" s="1"/>
  <c r="C374" i="11"/>
  <c r="D374" i="11" s="1"/>
  <c r="E374" i="11"/>
  <c r="F374" i="11" s="1"/>
  <c r="G374" i="11" s="1"/>
  <c r="H374" i="11" s="1"/>
  <c r="I374" i="11" s="1"/>
  <c r="J374" i="11" s="1"/>
  <c r="K374" i="11" s="1"/>
  <c r="L374" i="11" s="1"/>
  <c r="M374" i="11" s="1"/>
  <c r="N374" i="11"/>
  <c r="O374" i="11" s="1"/>
  <c r="P374" i="11" s="1"/>
  <c r="C375" i="11"/>
  <c r="D375" i="11"/>
  <c r="E375" i="11"/>
  <c r="F375" i="11" s="1"/>
  <c r="G375" i="11" s="1"/>
  <c r="H375" i="11" s="1"/>
  <c r="I375" i="11" s="1"/>
  <c r="J375" i="11" s="1"/>
  <c r="K375" i="11" s="1"/>
  <c r="L375" i="11" s="1"/>
  <c r="M375" i="11" s="1"/>
  <c r="N375" i="11" s="1"/>
  <c r="O375" i="11" s="1"/>
  <c r="P375" i="11" s="1"/>
  <c r="C376" i="11"/>
  <c r="D376" i="11" s="1"/>
  <c r="E376" i="11" s="1"/>
  <c r="F376" i="11" s="1"/>
  <c r="G376" i="11" s="1"/>
  <c r="H376" i="11" s="1"/>
  <c r="I376" i="11" s="1"/>
  <c r="J376" i="11" s="1"/>
  <c r="K376" i="11" s="1"/>
  <c r="L376" i="11" s="1"/>
  <c r="M376" i="11" s="1"/>
  <c r="N376" i="11" s="1"/>
  <c r="O376" i="11" s="1"/>
  <c r="P376" i="11" s="1"/>
  <c r="C377" i="11"/>
  <c r="D377" i="11"/>
  <c r="E377" i="11" s="1"/>
  <c r="F377" i="11" s="1"/>
  <c r="G377" i="11" s="1"/>
  <c r="H377" i="11" s="1"/>
  <c r="I377" i="11" s="1"/>
  <c r="J377" i="11" s="1"/>
  <c r="K377" i="11"/>
  <c r="L377" i="11" s="1"/>
  <c r="M377" i="11" s="1"/>
  <c r="N377" i="11" s="1"/>
  <c r="O377" i="11" s="1"/>
  <c r="P377" i="11" s="1"/>
  <c r="C378" i="11"/>
  <c r="D378" i="11" s="1"/>
  <c r="E378" i="11"/>
  <c r="F378" i="11" s="1"/>
  <c r="G378" i="11" s="1"/>
  <c r="H378" i="11" s="1"/>
  <c r="I378" i="11" s="1"/>
  <c r="J378" i="11"/>
  <c r="K378" i="11" s="1"/>
  <c r="L378" i="11" s="1"/>
  <c r="M378" i="11" s="1"/>
  <c r="N378" i="11" s="1"/>
  <c r="O378" i="11" s="1"/>
  <c r="P378" i="11" s="1"/>
  <c r="C379" i="11"/>
  <c r="D379" i="11"/>
  <c r="E379" i="11" s="1"/>
  <c r="F379" i="11" s="1"/>
  <c r="G379" i="11" s="1"/>
  <c r="H379" i="11" s="1"/>
  <c r="I379" i="11" s="1"/>
  <c r="J379" i="11" s="1"/>
  <c r="K379" i="11" s="1"/>
  <c r="L379" i="11" s="1"/>
  <c r="M379" i="11" s="1"/>
  <c r="N379" i="11" s="1"/>
  <c r="O379" i="11" s="1"/>
  <c r="P379" i="11" s="1"/>
  <c r="C380" i="11"/>
  <c r="D380" i="11" s="1"/>
  <c r="E380" i="11" s="1"/>
  <c r="F380" i="11" s="1"/>
  <c r="G380" i="11" s="1"/>
  <c r="H380" i="11" s="1"/>
  <c r="I380" i="11" s="1"/>
  <c r="J380" i="11" s="1"/>
  <c r="K380" i="11" s="1"/>
  <c r="L380" i="11" s="1"/>
  <c r="M380" i="11" s="1"/>
  <c r="N380" i="11" s="1"/>
  <c r="O380" i="11" s="1"/>
  <c r="P380" i="11" s="1"/>
  <c r="C381" i="11"/>
  <c r="D381" i="11" s="1"/>
  <c r="E381" i="11"/>
  <c r="F381" i="11" s="1"/>
  <c r="G381" i="11" s="1"/>
  <c r="H381" i="11" s="1"/>
  <c r="I381" i="11" s="1"/>
  <c r="J381" i="11" s="1"/>
  <c r="K381" i="11" s="1"/>
  <c r="L381" i="11"/>
  <c r="M381" i="11" s="1"/>
  <c r="N381" i="11" s="1"/>
  <c r="O381" i="11" s="1"/>
  <c r="P381" i="11" s="1"/>
  <c r="C382" i="11"/>
  <c r="D382" i="11"/>
  <c r="E382" i="11" s="1"/>
  <c r="F382" i="11" s="1"/>
  <c r="G382" i="11" s="1"/>
  <c r="H382" i="11" s="1"/>
  <c r="I382" i="11" s="1"/>
  <c r="J382" i="11"/>
  <c r="K382" i="11" s="1"/>
  <c r="L382" i="11" s="1"/>
  <c r="M382" i="11" s="1"/>
  <c r="N382" i="11" s="1"/>
  <c r="O382" i="11" s="1"/>
  <c r="P382" i="11" s="1"/>
  <c r="C383" i="11"/>
  <c r="D383" i="11"/>
  <c r="E383" i="11" s="1"/>
  <c r="F383" i="11" s="1"/>
  <c r="G383" i="11"/>
  <c r="H383" i="11" s="1"/>
  <c r="I383" i="11" s="1"/>
  <c r="J383" i="11"/>
  <c r="K383" i="11" s="1"/>
  <c r="L383" i="11" s="1"/>
  <c r="M383" i="11" s="1"/>
  <c r="N383" i="11" s="1"/>
  <c r="O383" i="11" s="1"/>
  <c r="P383" i="11" s="1"/>
  <c r="C384" i="11"/>
  <c r="D384" i="11"/>
  <c r="E384" i="11" s="1"/>
  <c r="F384" i="11"/>
  <c r="G384" i="11" s="1"/>
  <c r="H384" i="11"/>
  <c r="I384" i="11" s="1"/>
  <c r="J384" i="11" s="1"/>
  <c r="K384" i="11"/>
  <c r="L384" i="11" s="1"/>
  <c r="M384" i="11" s="1"/>
  <c r="N384" i="11" s="1"/>
  <c r="O384" i="11" s="1"/>
  <c r="P384" i="11" s="1"/>
  <c r="C385" i="11"/>
  <c r="D385" i="11" s="1"/>
  <c r="E385" i="11" s="1"/>
  <c r="F385" i="11"/>
  <c r="G385" i="11" s="1"/>
  <c r="H385" i="11" s="1"/>
  <c r="I385" i="11" s="1"/>
  <c r="J385" i="11" s="1"/>
  <c r="K385" i="11" s="1"/>
  <c r="L385" i="11"/>
  <c r="M385" i="11" s="1"/>
  <c r="N385" i="11" s="1"/>
  <c r="O385" i="11" s="1"/>
  <c r="P385" i="11" s="1"/>
  <c r="C386" i="11"/>
  <c r="D386" i="11"/>
  <c r="E386" i="11"/>
  <c r="F386" i="11" s="1"/>
  <c r="G386" i="11"/>
  <c r="H386" i="11" s="1"/>
  <c r="I386" i="11" s="1"/>
  <c r="J386" i="11" s="1"/>
  <c r="K386" i="11"/>
  <c r="L386" i="11" s="1"/>
  <c r="M386" i="11" s="1"/>
  <c r="N386" i="11"/>
  <c r="O386" i="11" s="1"/>
  <c r="P386" i="11" s="1"/>
  <c r="C387" i="11"/>
  <c r="D387" i="11"/>
  <c r="E387" i="11" s="1"/>
  <c r="F387" i="11" s="1"/>
  <c r="G387" i="11" s="1"/>
  <c r="H387" i="11" s="1"/>
  <c r="I387" i="11" s="1"/>
  <c r="J387" i="11" s="1"/>
  <c r="K387" i="11" s="1"/>
  <c r="L387" i="11" s="1"/>
  <c r="M387" i="11" s="1"/>
  <c r="N387" i="11" s="1"/>
  <c r="O387" i="11" s="1"/>
  <c r="P387" i="11" s="1"/>
  <c r="C388" i="11"/>
  <c r="D388" i="11" s="1"/>
  <c r="E388" i="11" s="1"/>
  <c r="F388" i="11"/>
  <c r="G388" i="11" s="1"/>
  <c r="H388" i="11" s="1"/>
  <c r="I388" i="11" s="1"/>
  <c r="J388" i="11" s="1"/>
  <c r="K388" i="11" s="1"/>
  <c r="L388" i="11"/>
  <c r="M388" i="11" s="1"/>
  <c r="N388" i="11" s="1"/>
  <c r="O388" i="11" s="1"/>
  <c r="P388" i="11" s="1"/>
  <c r="C389" i="11"/>
  <c r="D389" i="11"/>
  <c r="E389" i="11" s="1"/>
  <c r="F389" i="11" s="1"/>
  <c r="G389" i="11" s="1"/>
  <c r="H389" i="11" s="1"/>
  <c r="I389" i="11" s="1"/>
  <c r="J389" i="11" s="1"/>
  <c r="K389" i="11" s="1"/>
  <c r="L389" i="11" s="1"/>
  <c r="M389" i="11" s="1"/>
  <c r="N389" i="11" s="1"/>
  <c r="O389" i="11" s="1"/>
  <c r="P389" i="11" s="1"/>
  <c r="C390" i="11"/>
  <c r="D390" i="11" s="1"/>
  <c r="E390" i="11"/>
  <c r="F390" i="11" s="1"/>
  <c r="G390" i="11"/>
  <c r="H390" i="11" s="1"/>
  <c r="I390" i="11" s="1"/>
  <c r="J390" i="11" s="1"/>
  <c r="K390" i="11"/>
  <c r="L390" i="11" s="1"/>
  <c r="M390" i="11" s="1"/>
  <c r="N390" i="11" s="1"/>
  <c r="O390" i="11" s="1"/>
  <c r="P390" i="11" s="1"/>
  <c r="C391" i="11"/>
  <c r="D391" i="11"/>
  <c r="E391" i="11"/>
  <c r="F391" i="11"/>
  <c r="G391" i="11" s="1"/>
  <c r="H391" i="11" s="1"/>
  <c r="I391" i="11" s="1"/>
  <c r="J391" i="11" s="1"/>
  <c r="K391" i="11" s="1"/>
  <c r="L391" i="11"/>
  <c r="M391" i="11" s="1"/>
  <c r="N391" i="11" s="1"/>
  <c r="O391" i="11" s="1"/>
  <c r="P391" i="11" s="1"/>
  <c r="C392" i="11"/>
  <c r="D392" i="11" s="1"/>
  <c r="E392" i="11" s="1"/>
  <c r="F392" i="11" s="1"/>
  <c r="G392" i="11"/>
  <c r="H392" i="11" s="1"/>
  <c r="I392" i="11"/>
  <c r="J392" i="11" s="1"/>
  <c r="K392" i="11" s="1"/>
  <c r="L392" i="11" s="1"/>
  <c r="M392" i="11" s="1"/>
  <c r="N392" i="11" s="1"/>
  <c r="O392" i="11" s="1"/>
  <c r="P392" i="11"/>
  <c r="C393" i="11"/>
  <c r="D393" i="11"/>
  <c r="E393" i="11" s="1"/>
  <c r="F393" i="11" s="1"/>
  <c r="G393" i="11" s="1"/>
  <c r="H393" i="11" s="1"/>
  <c r="I393" i="11" s="1"/>
  <c r="J393" i="11" s="1"/>
  <c r="K393" i="11" s="1"/>
  <c r="L393" i="11" s="1"/>
  <c r="M393" i="11" s="1"/>
  <c r="N393" i="11" s="1"/>
  <c r="O393" i="11" s="1"/>
  <c r="P393" i="11" s="1"/>
  <c r="C394" i="11"/>
  <c r="D394" i="11" s="1"/>
  <c r="E394" i="11" s="1"/>
  <c r="F394" i="11" s="1"/>
  <c r="G394" i="11" s="1"/>
  <c r="H394" i="11" s="1"/>
  <c r="I394" i="11" s="1"/>
  <c r="J394" i="11" s="1"/>
  <c r="K394" i="11" s="1"/>
  <c r="L394" i="11"/>
  <c r="M394" i="11" s="1"/>
  <c r="N394" i="11" s="1"/>
  <c r="O394" i="11" s="1"/>
  <c r="P394" i="11" s="1"/>
  <c r="C395" i="11"/>
  <c r="D395" i="11"/>
  <c r="E395" i="11" s="1"/>
  <c r="F395" i="11" s="1"/>
  <c r="G395" i="11" s="1"/>
  <c r="H395" i="11" s="1"/>
  <c r="I395" i="11" s="1"/>
  <c r="J395" i="11" s="1"/>
  <c r="K395" i="11" s="1"/>
  <c r="L395" i="11" s="1"/>
  <c r="M395" i="11" s="1"/>
  <c r="N395" i="11" s="1"/>
  <c r="O395" i="11" s="1"/>
  <c r="P395" i="11" s="1"/>
  <c r="C396" i="11"/>
  <c r="D396" i="11"/>
  <c r="E396" i="11" s="1"/>
  <c r="F396" i="11" s="1"/>
  <c r="G396" i="11" s="1"/>
  <c r="H396" i="11" s="1"/>
  <c r="I396" i="11" s="1"/>
  <c r="J396" i="11" s="1"/>
  <c r="K396" i="11" s="1"/>
  <c r="L396" i="11" s="1"/>
  <c r="M396" i="11" s="1"/>
  <c r="N396" i="11" s="1"/>
  <c r="O396" i="11" s="1"/>
  <c r="P396" i="11" s="1"/>
  <c r="C397" i="11"/>
  <c r="D397" i="11" s="1"/>
  <c r="E397" i="11" s="1"/>
  <c r="F397" i="11" s="1"/>
  <c r="G397" i="11" s="1"/>
  <c r="H397" i="11"/>
  <c r="I397" i="11"/>
  <c r="J397" i="11" s="1"/>
  <c r="K397" i="11" s="1"/>
  <c r="L397" i="11" s="1"/>
  <c r="M397" i="11" s="1"/>
  <c r="N397" i="11" s="1"/>
  <c r="O397" i="11" s="1"/>
  <c r="P397" i="11" s="1"/>
  <c r="C398" i="11"/>
  <c r="D398" i="11"/>
  <c r="E398" i="11" s="1"/>
  <c r="F398" i="11"/>
  <c r="G398" i="11" s="1"/>
  <c r="H398" i="11" s="1"/>
  <c r="I398" i="11" s="1"/>
  <c r="J398" i="11" s="1"/>
  <c r="K398" i="11" s="1"/>
  <c r="L398" i="11" s="1"/>
  <c r="M398" i="11" s="1"/>
  <c r="N398" i="11" s="1"/>
  <c r="O398" i="11" s="1"/>
  <c r="P398" i="11" s="1"/>
  <c r="C399" i="11"/>
  <c r="D399" i="11"/>
  <c r="E399" i="11" s="1"/>
  <c r="F399" i="11"/>
  <c r="G399" i="11" s="1"/>
  <c r="H399" i="11" s="1"/>
  <c r="I399" i="11" s="1"/>
  <c r="J399" i="11" s="1"/>
  <c r="K399" i="11" s="1"/>
  <c r="L399" i="11" s="1"/>
  <c r="M399" i="11" s="1"/>
  <c r="N399" i="11" s="1"/>
  <c r="O399" i="11" s="1"/>
  <c r="P399" i="11" s="1"/>
  <c r="C400" i="11"/>
  <c r="D400" i="11"/>
  <c r="E400" i="11" s="1"/>
  <c r="F400" i="11"/>
  <c r="G400" i="11" s="1"/>
  <c r="H400" i="11" s="1"/>
  <c r="I400" i="11" s="1"/>
  <c r="J400" i="11" s="1"/>
  <c r="K400" i="11" s="1"/>
  <c r="L400" i="11" s="1"/>
  <c r="M400" i="11" s="1"/>
  <c r="N400" i="11"/>
  <c r="O400" i="11" s="1"/>
  <c r="P400" i="11" s="1"/>
  <c r="C401" i="11"/>
  <c r="D401" i="11" s="1"/>
  <c r="E401" i="11" s="1"/>
  <c r="F401" i="11"/>
  <c r="G401" i="11" s="1"/>
  <c r="H401" i="11" s="1"/>
  <c r="I401" i="11" s="1"/>
  <c r="J401" i="11" s="1"/>
  <c r="K401" i="11" s="1"/>
  <c r="L401" i="11" s="1"/>
  <c r="M401" i="11" s="1"/>
  <c r="N401" i="11" s="1"/>
  <c r="O401" i="11" s="1"/>
  <c r="P401" i="11" s="1"/>
  <c r="C402" i="11"/>
  <c r="D402" i="11"/>
  <c r="E402" i="11" s="1"/>
  <c r="F402" i="11" s="1"/>
  <c r="G402" i="11" s="1"/>
  <c r="H402" i="11" s="1"/>
  <c r="I402" i="11" s="1"/>
  <c r="J402" i="11"/>
  <c r="K402" i="11" s="1"/>
  <c r="L402" i="11" s="1"/>
  <c r="M402" i="11" s="1"/>
  <c r="N402" i="11" s="1"/>
  <c r="O402" i="11" s="1"/>
  <c r="P402" i="11" s="1"/>
  <c r="C403" i="11"/>
  <c r="D403" i="11"/>
  <c r="E403" i="11" s="1"/>
  <c r="F403" i="11" s="1"/>
  <c r="G403" i="11" s="1"/>
  <c r="H403" i="11"/>
  <c r="I403" i="11" s="1"/>
  <c r="J403" i="11" s="1"/>
  <c r="K403" i="11" s="1"/>
  <c r="L403" i="11" s="1"/>
  <c r="M403" i="11" s="1"/>
  <c r="N403" i="11" s="1"/>
  <c r="O403" i="11" s="1"/>
  <c r="P403" i="11" s="1"/>
  <c r="C404" i="11"/>
  <c r="D404" i="11" s="1"/>
  <c r="E404" i="11" s="1"/>
  <c r="F404" i="11" s="1"/>
  <c r="G404" i="11" s="1"/>
  <c r="H404" i="11"/>
  <c r="I404" i="11" s="1"/>
  <c r="J404" i="11" s="1"/>
  <c r="K404" i="11" s="1"/>
  <c r="L404" i="11" s="1"/>
  <c r="M404" i="11" s="1"/>
  <c r="N404" i="11" s="1"/>
  <c r="O404" i="11" s="1"/>
  <c r="P404" i="11" s="1"/>
  <c r="C405" i="11"/>
  <c r="D405" i="11" s="1"/>
  <c r="E405" i="11" s="1"/>
  <c r="F405" i="11" s="1"/>
  <c r="G405" i="11" s="1"/>
  <c r="H405" i="11" s="1"/>
  <c r="I405" i="11" s="1"/>
  <c r="J405" i="11"/>
  <c r="K405" i="11" s="1"/>
  <c r="L405" i="11" s="1"/>
  <c r="M405" i="11" s="1"/>
  <c r="N405" i="11" s="1"/>
  <c r="O405" i="11" s="1"/>
  <c r="P405" i="11" s="1"/>
  <c r="C406" i="11"/>
  <c r="D406" i="11" s="1"/>
  <c r="E406" i="11"/>
  <c r="F406" i="11" s="1"/>
  <c r="G406" i="11" s="1"/>
  <c r="H406" i="11"/>
  <c r="I406" i="11" s="1"/>
  <c r="J406" i="11" s="1"/>
  <c r="K406" i="11" s="1"/>
  <c r="L406" i="11"/>
  <c r="M406" i="11" s="1"/>
  <c r="N406" i="11" s="1"/>
  <c r="O406" i="11" s="1"/>
  <c r="P406" i="11" s="1"/>
  <c r="C407" i="11"/>
  <c r="D407" i="11" s="1"/>
  <c r="E407" i="11" s="1"/>
  <c r="F407" i="11" s="1"/>
  <c r="G407" i="11" s="1"/>
  <c r="H407" i="11" s="1"/>
  <c r="I407" i="11" s="1"/>
  <c r="J407" i="11" s="1"/>
  <c r="K407" i="11" s="1"/>
  <c r="L407" i="11" s="1"/>
  <c r="M407" i="11" s="1"/>
  <c r="N407" i="11" s="1"/>
  <c r="O407" i="11" s="1"/>
  <c r="P407" i="11" s="1"/>
  <c r="C408" i="11"/>
  <c r="D408" i="11"/>
  <c r="E408" i="11"/>
  <c r="F408" i="11" s="1"/>
  <c r="G408" i="11"/>
  <c r="H408" i="11" s="1"/>
  <c r="I408" i="11" s="1"/>
  <c r="J408" i="11" s="1"/>
  <c r="K408" i="11" s="1"/>
  <c r="L408" i="11" s="1"/>
  <c r="M408" i="11" s="1"/>
  <c r="N408" i="11" s="1"/>
  <c r="O408" i="11" s="1"/>
  <c r="P408" i="11" s="1"/>
  <c r="C409" i="11"/>
  <c r="D409" i="11"/>
  <c r="E409" i="11" s="1"/>
  <c r="F409" i="11"/>
  <c r="G409" i="11" s="1"/>
  <c r="H409" i="11" s="1"/>
  <c r="I409" i="11" s="1"/>
  <c r="J409" i="11" s="1"/>
  <c r="K409" i="11" s="1"/>
  <c r="L409" i="11"/>
  <c r="M409" i="11" s="1"/>
  <c r="N409" i="11" s="1"/>
  <c r="O409" i="11" s="1"/>
  <c r="P409" i="11" s="1"/>
  <c r="C410" i="11"/>
  <c r="D410" i="11"/>
  <c r="E410" i="11" s="1"/>
  <c r="F410" i="11" s="1"/>
  <c r="G410" i="11" s="1"/>
  <c r="H410" i="11" s="1"/>
  <c r="I410" i="11" s="1"/>
  <c r="J410" i="11" s="1"/>
  <c r="K410" i="11" s="1"/>
  <c r="L410" i="11" s="1"/>
  <c r="M410" i="11" s="1"/>
  <c r="N410" i="11"/>
  <c r="O410" i="11" s="1"/>
  <c r="P410" i="11" s="1"/>
  <c r="C411" i="11"/>
  <c r="D411" i="11" s="1"/>
  <c r="E411" i="11"/>
  <c r="F411" i="11"/>
  <c r="G411" i="11" s="1"/>
  <c r="H411" i="11" s="1"/>
  <c r="I411" i="11" s="1"/>
  <c r="J411" i="11" s="1"/>
  <c r="K411" i="11" s="1"/>
  <c r="L411" i="11" s="1"/>
  <c r="M411" i="11" s="1"/>
  <c r="N411" i="11" s="1"/>
  <c r="O411" i="11" s="1"/>
  <c r="P411" i="11" s="1"/>
  <c r="C412" i="11"/>
  <c r="D412" i="11"/>
  <c r="E412" i="11"/>
  <c r="F412" i="11" s="1"/>
  <c r="G412" i="11" s="1"/>
  <c r="H412" i="11" s="1"/>
  <c r="I412" i="11" s="1"/>
  <c r="J412" i="11" s="1"/>
  <c r="K412" i="11" s="1"/>
  <c r="L412" i="11" s="1"/>
  <c r="M412" i="11" s="1"/>
  <c r="N412" i="11" s="1"/>
  <c r="O412" i="11" s="1"/>
  <c r="P412" i="11" s="1"/>
  <c r="C413" i="11"/>
  <c r="D413" i="11"/>
  <c r="E413" i="11" s="1"/>
  <c r="F413" i="11" s="1"/>
  <c r="G413" i="11" s="1"/>
  <c r="H413" i="11" s="1"/>
  <c r="I413" i="11"/>
  <c r="J413" i="11" s="1"/>
  <c r="K413" i="11" s="1"/>
  <c r="L413" i="11" s="1"/>
  <c r="M413" i="11" s="1"/>
  <c r="N413" i="11" s="1"/>
  <c r="O413" i="11" s="1"/>
  <c r="P413" i="11" s="1"/>
  <c r="C414" i="11"/>
  <c r="D414" i="11" s="1"/>
  <c r="E414" i="11" s="1"/>
  <c r="F414" i="11"/>
  <c r="G414" i="11" s="1"/>
  <c r="H414" i="11" s="1"/>
  <c r="I414" i="11" s="1"/>
  <c r="J414" i="11" s="1"/>
  <c r="K414" i="11" s="1"/>
  <c r="L414" i="11" s="1"/>
  <c r="M414" i="11" s="1"/>
  <c r="N414" i="11" s="1"/>
  <c r="O414" i="11" s="1"/>
  <c r="P414" i="11" s="1"/>
  <c r="C415" i="11"/>
  <c r="D415" i="11" s="1"/>
  <c r="E415" i="11"/>
  <c r="F415" i="11" s="1"/>
  <c r="G415" i="11" s="1"/>
  <c r="H415" i="11"/>
  <c r="I415" i="11" s="1"/>
  <c r="J415" i="11" s="1"/>
  <c r="K415" i="11" s="1"/>
  <c r="L415" i="11" s="1"/>
  <c r="M415" i="11" s="1"/>
  <c r="N415" i="11" s="1"/>
  <c r="O415" i="11" s="1"/>
  <c r="P415" i="11" s="1"/>
  <c r="C416" i="11"/>
  <c r="D416" i="11"/>
  <c r="E416" i="11" s="1"/>
  <c r="F416" i="11" s="1"/>
  <c r="G416" i="11"/>
  <c r="H416" i="11" s="1"/>
  <c r="I416" i="11" s="1"/>
  <c r="J416" i="11"/>
  <c r="K416" i="11" s="1"/>
  <c r="L416" i="11" s="1"/>
  <c r="M416" i="11" s="1"/>
  <c r="N416" i="11" s="1"/>
  <c r="O416" i="11" s="1"/>
  <c r="P416" i="11" s="1"/>
  <c r="C417" i="11"/>
  <c r="D417" i="11"/>
  <c r="E417" i="11" s="1"/>
  <c r="F417" i="11"/>
  <c r="G417" i="11" s="1"/>
  <c r="H417" i="11" s="1"/>
  <c r="I417" i="11" s="1"/>
  <c r="J417" i="11" s="1"/>
  <c r="K417" i="11" s="1"/>
  <c r="L417" i="11" s="1"/>
  <c r="M417" i="11" s="1"/>
  <c r="N417" i="11" s="1"/>
  <c r="O417" i="11" s="1"/>
  <c r="P417" i="11" s="1"/>
  <c r="C418" i="11"/>
  <c r="D418" i="11" s="1"/>
  <c r="E418" i="11" s="1"/>
  <c r="F418" i="11"/>
  <c r="G418" i="11" s="1"/>
  <c r="H418" i="11" s="1"/>
  <c r="I418" i="11" s="1"/>
  <c r="J418" i="11" s="1"/>
  <c r="K418" i="11" s="1"/>
  <c r="L418" i="11" s="1"/>
  <c r="M418" i="11" s="1"/>
  <c r="N418" i="11" s="1"/>
  <c r="O418" i="11" s="1"/>
  <c r="P418" i="11" s="1"/>
  <c r="C419" i="11"/>
  <c r="D419" i="11" s="1"/>
  <c r="E419" i="11" s="1"/>
  <c r="F419" i="11"/>
  <c r="G419" i="11" s="1"/>
  <c r="H419" i="11" s="1"/>
  <c r="I419" i="11" s="1"/>
  <c r="J419" i="11" s="1"/>
  <c r="K419" i="11"/>
  <c r="L419" i="11" s="1"/>
  <c r="M419" i="11" s="1"/>
  <c r="N419" i="11" s="1"/>
  <c r="O419" i="11" s="1"/>
  <c r="P419" i="11"/>
  <c r="C420" i="11"/>
  <c r="D420" i="11"/>
  <c r="E420" i="11" s="1"/>
  <c r="F420" i="11" s="1"/>
  <c r="G420" i="11"/>
  <c r="H420" i="11" s="1"/>
  <c r="I420" i="11" s="1"/>
  <c r="J420" i="11" s="1"/>
  <c r="K420" i="11" s="1"/>
  <c r="L420" i="11" s="1"/>
  <c r="M420" i="11" s="1"/>
  <c r="N420" i="11" s="1"/>
  <c r="O420" i="11" s="1"/>
  <c r="P420" i="11" s="1"/>
  <c r="C421" i="11"/>
  <c r="D421" i="11"/>
  <c r="E421" i="11" s="1"/>
  <c r="F421" i="11" s="1"/>
  <c r="G421" i="11"/>
  <c r="H421" i="11" s="1"/>
  <c r="I421" i="11" s="1"/>
  <c r="J421" i="11" s="1"/>
  <c r="K421" i="11" s="1"/>
  <c r="L421" i="11" s="1"/>
  <c r="M421" i="11" s="1"/>
  <c r="N421" i="11" s="1"/>
  <c r="O421" i="11" s="1"/>
  <c r="P421" i="11" s="1"/>
  <c r="C422" i="11"/>
  <c r="D422" i="11"/>
  <c r="E422" i="11" s="1"/>
  <c r="F422" i="11" s="1"/>
  <c r="G422" i="11" s="1"/>
  <c r="H422" i="11"/>
  <c r="I422" i="11" s="1"/>
  <c r="J422" i="11" s="1"/>
  <c r="K422" i="11" s="1"/>
  <c r="L422" i="11" s="1"/>
  <c r="M422" i="11" s="1"/>
  <c r="N422" i="11" s="1"/>
  <c r="O422" i="11" s="1"/>
  <c r="P422" i="11" s="1"/>
  <c r="C423" i="11"/>
  <c r="D423" i="11" s="1"/>
  <c r="E423" i="11"/>
  <c r="F423" i="11" s="1"/>
  <c r="G423" i="11" s="1"/>
  <c r="H423" i="11"/>
  <c r="I423" i="11" s="1"/>
  <c r="J423" i="11" s="1"/>
  <c r="K423" i="11" s="1"/>
  <c r="L423" i="11" s="1"/>
  <c r="M423" i="11" s="1"/>
  <c r="N423" i="11" s="1"/>
  <c r="O423" i="11" s="1"/>
  <c r="P423" i="11" s="1"/>
  <c r="C424" i="11"/>
  <c r="D424" i="11"/>
  <c r="E424" i="11" s="1"/>
  <c r="F424" i="11" s="1"/>
  <c r="G424" i="11" s="1"/>
  <c r="H424" i="11" s="1"/>
  <c r="I424" i="11" s="1"/>
  <c r="J424" i="11" s="1"/>
  <c r="K424" i="11" s="1"/>
  <c r="L424" i="11" s="1"/>
  <c r="M424" i="11" s="1"/>
  <c r="N424" i="11" s="1"/>
  <c r="O424" i="11" s="1"/>
  <c r="P424" i="11" s="1"/>
  <c r="C425" i="11"/>
  <c r="D425" i="11"/>
  <c r="E425" i="11" s="1"/>
  <c r="F425" i="11"/>
  <c r="G425" i="11" s="1"/>
  <c r="H425" i="11" s="1"/>
  <c r="I425" i="11" s="1"/>
  <c r="J425" i="11" s="1"/>
  <c r="K425" i="11" s="1"/>
  <c r="L425" i="11" s="1"/>
  <c r="M425" i="11" s="1"/>
  <c r="N425" i="11" s="1"/>
  <c r="O425" i="11" s="1"/>
  <c r="P425" i="11" s="1"/>
  <c r="C426" i="11"/>
  <c r="D426" i="11" s="1"/>
  <c r="E426" i="11" s="1"/>
  <c r="F426" i="11" s="1"/>
  <c r="G426" i="11" s="1"/>
  <c r="H426" i="11" s="1"/>
  <c r="I426" i="11" s="1"/>
  <c r="J426" i="11" s="1"/>
  <c r="K426" i="11" s="1"/>
  <c r="L426" i="11" s="1"/>
  <c r="M426" i="11" s="1"/>
  <c r="N426" i="11" s="1"/>
  <c r="O426" i="11" s="1"/>
  <c r="P426" i="11" s="1"/>
  <c r="C427" i="11"/>
  <c r="D427" i="11" s="1"/>
  <c r="E427" i="11" s="1"/>
  <c r="F427" i="11" s="1"/>
  <c r="G427" i="11" s="1"/>
  <c r="H427" i="11" s="1"/>
  <c r="I427" i="11" s="1"/>
  <c r="J427" i="11" s="1"/>
  <c r="K427" i="11" s="1"/>
  <c r="L427" i="11" s="1"/>
  <c r="M427" i="11" s="1"/>
  <c r="N427" i="11" s="1"/>
  <c r="O427" i="11" s="1"/>
  <c r="P427" i="11" s="1"/>
  <c r="C428" i="11"/>
  <c r="D428" i="11"/>
  <c r="E428" i="11"/>
  <c r="F428" i="11" s="1"/>
  <c r="G428" i="11" s="1"/>
  <c r="H428" i="11" s="1"/>
  <c r="I428" i="11" s="1"/>
  <c r="J428" i="11" s="1"/>
  <c r="K428" i="11" s="1"/>
  <c r="L428" i="11" s="1"/>
  <c r="M428" i="11" s="1"/>
  <c r="N428" i="11" s="1"/>
  <c r="O428" i="11" s="1"/>
  <c r="P428" i="11" s="1"/>
  <c r="C429" i="11"/>
  <c r="D429" i="11"/>
  <c r="E429" i="11" s="1"/>
  <c r="F429" i="11" s="1"/>
  <c r="G429" i="11" s="1"/>
  <c r="H429" i="11" s="1"/>
  <c r="I429" i="11" s="1"/>
  <c r="J429" i="11" s="1"/>
  <c r="K429" i="11" s="1"/>
  <c r="L429" i="11" s="1"/>
  <c r="M429" i="11" s="1"/>
  <c r="N429" i="11" s="1"/>
  <c r="O429" i="11" s="1"/>
  <c r="P429" i="11" s="1"/>
  <c r="C430" i="11"/>
  <c r="D430" i="11"/>
  <c r="E430" i="11" s="1"/>
  <c r="F430" i="11" s="1"/>
  <c r="G430" i="11" s="1"/>
  <c r="H430" i="11" s="1"/>
  <c r="I430" i="11" s="1"/>
  <c r="J430" i="11" s="1"/>
  <c r="K430" i="11" s="1"/>
  <c r="L430" i="11" s="1"/>
  <c r="M430" i="11" s="1"/>
  <c r="N430" i="11" s="1"/>
  <c r="O430" i="11" s="1"/>
  <c r="P430" i="11" s="1"/>
  <c r="C431" i="11"/>
  <c r="D431" i="11" s="1"/>
  <c r="E431" i="11" s="1"/>
  <c r="F431" i="11" s="1"/>
  <c r="G431" i="11" s="1"/>
  <c r="H431" i="11" s="1"/>
  <c r="I431" i="11" s="1"/>
  <c r="J431" i="11" s="1"/>
  <c r="K431" i="11"/>
  <c r="L431" i="11" s="1"/>
  <c r="M431" i="11" s="1"/>
  <c r="N431" i="11" s="1"/>
  <c r="O431" i="11" s="1"/>
  <c r="P431" i="11" s="1"/>
  <c r="C432" i="11"/>
  <c r="D432" i="11"/>
  <c r="E432" i="11" s="1"/>
  <c r="F432" i="11" s="1"/>
  <c r="G432" i="11" s="1"/>
  <c r="H432" i="11" s="1"/>
  <c r="I432" i="11" s="1"/>
  <c r="J432" i="11" s="1"/>
  <c r="K432" i="11" s="1"/>
  <c r="L432" i="11" s="1"/>
  <c r="M432" i="11" s="1"/>
  <c r="N432" i="11" s="1"/>
  <c r="O432" i="11"/>
  <c r="P432" i="11" s="1"/>
  <c r="C433" i="11"/>
  <c r="D433" i="11"/>
  <c r="E433" i="11" s="1"/>
  <c r="F433" i="11"/>
  <c r="G433" i="11"/>
  <c r="H433" i="11" s="1"/>
  <c r="I433" i="11" s="1"/>
  <c r="J433" i="11" s="1"/>
  <c r="K433" i="11" s="1"/>
  <c r="L433" i="11" s="1"/>
  <c r="M433" i="11" s="1"/>
  <c r="N433" i="11" s="1"/>
  <c r="O433" i="11" s="1"/>
  <c r="P433" i="11" s="1"/>
  <c r="C434" i="11"/>
  <c r="D434" i="11"/>
  <c r="E434" i="11" s="1"/>
  <c r="F434" i="11"/>
  <c r="G434" i="11"/>
  <c r="H434" i="11" s="1"/>
  <c r="I434" i="11" s="1"/>
  <c r="J434" i="11" s="1"/>
  <c r="K434" i="11" s="1"/>
  <c r="L434" i="11" s="1"/>
  <c r="M434" i="11" s="1"/>
  <c r="N434" i="11" s="1"/>
  <c r="O434" i="11" s="1"/>
  <c r="P434" i="11" s="1"/>
  <c r="C435" i="11"/>
  <c r="D435" i="11" s="1"/>
  <c r="E435" i="11" s="1"/>
  <c r="F435" i="11" s="1"/>
  <c r="G435" i="11" s="1"/>
  <c r="H435" i="11" s="1"/>
  <c r="I435" i="11" s="1"/>
  <c r="J435" i="11" s="1"/>
  <c r="K435" i="11" s="1"/>
  <c r="L435" i="11" s="1"/>
  <c r="M435" i="11" s="1"/>
  <c r="N435" i="11" s="1"/>
  <c r="O435" i="11" s="1"/>
  <c r="P435" i="11"/>
  <c r="C436" i="11"/>
  <c r="D436" i="11" s="1"/>
  <c r="E436" i="11"/>
  <c r="F436" i="11" s="1"/>
  <c r="G436" i="11" s="1"/>
  <c r="H436" i="11" s="1"/>
  <c r="I436" i="11" s="1"/>
  <c r="J436" i="11" s="1"/>
  <c r="K436" i="11" s="1"/>
  <c r="L436" i="11" s="1"/>
  <c r="M436" i="11" s="1"/>
  <c r="N436" i="11" s="1"/>
  <c r="O436" i="11" s="1"/>
  <c r="P436" i="11" s="1"/>
  <c r="C437" i="11"/>
  <c r="D437" i="11"/>
  <c r="E437" i="11"/>
  <c r="F437" i="11" s="1"/>
  <c r="G437" i="11" s="1"/>
  <c r="H437" i="11" s="1"/>
  <c r="I437" i="11" s="1"/>
  <c r="J437" i="11" s="1"/>
  <c r="K437" i="11" s="1"/>
  <c r="L437" i="11" s="1"/>
  <c r="M437" i="11" s="1"/>
  <c r="N437" i="11" s="1"/>
  <c r="O437" i="11" s="1"/>
  <c r="P437" i="11" s="1"/>
  <c r="C438" i="11"/>
  <c r="D438" i="11" s="1"/>
  <c r="E438" i="11" s="1"/>
  <c r="F438" i="11" s="1"/>
  <c r="G438" i="11"/>
  <c r="H438" i="11" s="1"/>
  <c r="I438" i="11" s="1"/>
  <c r="J438" i="11" s="1"/>
  <c r="K438" i="11" s="1"/>
  <c r="L438" i="11" s="1"/>
  <c r="M438" i="11" s="1"/>
  <c r="N438" i="11"/>
  <c r="O438" i="11" s="1"/>
  <c r="P438" i="11" s="1"/>
  <c r="C439" i="11"/>
  <c r="D439" i="11" s="1"/>
  <c r="E439" i="11"/>
  <c r="F439" i="11" s="1"/>
  <c r="G439" i="11" s="1"/>
  <c r="H439" i="11"/>
  <c r="I439" i="11" s="1"/>
  <c r="J439" i="11" s="1"/>
  <c r="K439" i="11" s="1"/>
  <c r="L439" i="11" s="1"/>
  <c r="M439" i="11"/>
  <c r="N439" i="11" s="1"/>
  <c r="O439" i="11" s="1"/>
  <c r="P439" i="11" s="1"/>
  <c r="C440" i="11"/>
  <c r="D440" i="11"/>
  <c r="E440" i="11" s="1"/>
  <c r="F440" i="11" s="1"/>
  <c r="G440" i="11" s="1"/>
  <c r="H440" i="11"/>
  <c r="I440" i="11" s="1"/>
  <c r="J440" i="11" s="1"/>
  <c r="K440" i="11" s="1"/>
  <c r="L440" i="11" s="1"/>
  <c r="M440" i="11" s="1"/>
  <c r="N440" i="11" s="1"/>
  <c r="O440" i="11"/>
  <c r="P440" i="11" s="1"/>
  <c r="C441" i="11"/>
  <c r="D441" i="11"/>
  <c r="E441" i="11" s="1"/>
  <c r="F441" i="11" s="1"/>
  <c r="G441" i="11" s="1"/>
  <c r="H441" i="11" s="1"/>
  <c r="I441" i="11" s="1"/>
  <c r="J441" i="11" s="1"/>
  <c r="K441" i="11" s="1"/>
  <c r="L441" i="11" s="1"/>
  <c r="M441" i="11" s="1"/>
  <c r="N441" i="11" s="1"/>
  <c r="O441" i="11" s="1"/>
  <c r="P441" i="11" s="1"/>
  <c r="C442" i="11"/>
  <c r="D442" i="11"/>
  <c r="E442" i="11" s="1"/>
  <c r="F442" i="11" s="1"/>
  <c r="G442" i="11" s="1"/>
  <c r="H442" i="11" s="1"/>
  <c r="I442" i="11"/>
  <c r="J442" i="11" s="1"/>
  <c r="K442" i="11" s="1"/>
  <c r="L442" i="11" s="1"/>
  <c r="M442" i="11" s="1"/>
  <c r="N442" i="11" s="1"/>
  <c r="O442" i="11"/>
  <c r="P442" i="11" s="1"/>
  <c r="C443" i="11"/>
  <c r="D443" i="11" s="1"/>
  <c r="E443" i="11"/>
  <c r="F443" i="11" s="1"/>
  <c r="G443" i="11" s="1"/>
  <c r="H443" i="11" s="1"/>
  <c r="I443" i="11" s="1"/>
  <c r="J443" i="11" s="1"/>
  <c r="K443" i="11" s="1"/>
  <c r="L443" i="11" s="1"/>
  <c r="M443" i="11" s="1"/>
  <c r="N443" i="11" s="1"/>
  <c r="O443" i="11" s="1"/>
  <c r="P443" i="11" s="1"/>
  <c r="C444" i="11"/>
  <c r="D444" i="11" s="1"/>
  <c r="E444" i="11" s="1"/>
  <c r="F444" i="11" s="1"/>
  <c r="G444" i="11" s="1"/>
  <c r="H444" i="11" s="1"/>
  <c r="I444" i="11" s="1"/>
  <c r="J444" i="11" s="1"/>
  <c r="K444" i="11" s="1"/>
  <c r="L444" i="11" s="1"/>
  <c r="M444" i="11" s="1"/>
  <c r="N444" i="11" s="1"/>
  <c r="O444" i="11" s="1"/>
  <c r="P444" i="11" s="1"/>
  <c r="C445" i="11"/>
  <c r="D445" i="11"/>
  <c r="E445" i="11" s="1"/>
  <c r="F445" i="11" s="1"/>
  <c r="G445" i="11" s="1"/>
  <c r="H445" i="11" s="1"/>
  <c r="I445" i="11" s="1"/>
  <c r="J445" i="11" s="1"/>
  <c r="K445" i="11" s="1"/>
  <c r="L445" i="11" s="1"/>
  <c r="M445" i="11" s="1"/>
  <c r="N445" i="11" s="1"/>
  <c r="O445" i="11" s="1"/>
  <c r="P445" i="11" s="1"/>
  <c r="C446" i="11"/>
  <c r="D446" i="11" s="1"/>
  <c r="E446" i="11" s="1"/>
  <c r="F446" i="11"/>
  <c r="G446" i="11"/>
  <c r="H446" i="11" s="1"/>
  <c r="I446" i="11" s="1"/>
  <c r="J446" i="11" s="1"/>
  <c r="K446" i="11" s="1"/>
  <c r="L446" i="11" s="1"/>
  <c r="M446" i="11" s="1"/>
  <c r="N446" i="11"/>
  <c r="O446" i="11" s="1"/>
  <c r="P446" i="11" s="1"/>
  <c r="C447" i="11"/>
  <c r="D447" i="11" s="1"/>
  <c r="E447" i="11" s="1"/>
  <c r="F447" i="11"/>
  <c r="G447" i="11" s="1"/>
  <c r="H447" i="11"/>
  <c r="I447" i="11" s="1"/>
  <c r="J447" i="11" s="1"/>
  <c r="K447" i="11" s="1"/>
  <c r="L447" i="11" s="1"/>
  <c r="M447" i="11" s="1"/>
  <c r="N447" i="11" s="1"/>
  <c r="O447" i="11" s="1"/>
  <c r="P447" i="11" s="1"/>
  <c r="C448" i="11"/>
  <c r="D448" i="11"/>
  <c r="E448" i="11" s="1"/>
  <c r="F448" i="11" s="1"/>
  <c r="G448" i="11" s="1"/>
  <c r="H448" i="11" s="1"/>
  <c r="I448" i="11" s="1"/>
  <c r="J448" i="11"/>
  <c r="K448" i="11" s="1"/>
  <c r="L448" i="11" s="1"/>
  <c r="M448" i="11" s="1"/>
  <c r="N448" i="11" s="1"/>
  <c r="O448" i="11" s="1"/>
  <c r="P448" i="11" s="1"/>
  <c r="C449" i="11"/>
  <c r="D449" i="11"/>
  <c r="E449" i="11" s="1"/>
  <c r="F449" i="11"/>
  <c r="G449" i="11" s="1"/>
  <c r="H449" i="11" s="1"/>
  <c r="I449" i="11" s="1"/>
  <c r="J449" i="11"/>
  <c r="K449" i="11" s="1"/>
  <c r="L449" i="11" s="1"/>
  <c r="M449" i="11" s="1"/>
  <c r="N449" i="11" s="1"/>
  <c r="O449" i="11"/>
  <c r="P449" i="11" s="1"/>
  <c r="C450" i="11"/>
  <c r="D450" i="11"/>
  <c r="E450" i="11" s="1"/>
  <c r="F450" i="11"/>
  <c r="G450" i="11" s="1"/>
  <c r="H450" i="11" s="1"/>
  <c r="I450" i="11" s="1"/>
  <c r="J450" i="11" s="1"/>
  <c r="K450" i="11" s="1"/>
  <c r="L450" i="11" s="1"/>
  <c r="M450" i="11" s="1"/>
  <c r="N450" i="11" s="1"/>
  <c r="O450" i="11" s="1"/>
  <c r="P450" i="11" s="1"/>
  <c r="C451" i="11"/>
  <c r="D451" i="11" s="1"/>
  <c r="E451" i="11" s="1"/>
  <c r="F451" i="11" s="1"/>
  <c r="G451" i="11" s="1"/>
  <c r="H451" i="11" s="1"/>
  <c r="I451" i="11"/>
  <c r="J451" i="11" s="1"/>
  <c r="K451" i="11" s="1"/>
  <c r="L451" i="11" s="1"/>
  <c r="M451" i="11" s="1"/>
  <c r="N451" i="11" s="1"/>
  <c r="O451" i="11" s="1"/>
  <c r="P451" i="11" s="1"/>
  <c r="C452" i="11"/>
  <c r="D452" i="11" s="1"/>
  <c r="E452" i="11"/>
  <c r="F452" i="11" s="1"/>
  <c r="G452" i="11"/>
  <c r="H452" i="11" s="1"/>
  <c r="I452" i="11" s="1"/>
  <c r="J452" i="11"/>
  <c r="K452" i="11" s="1"/>
  <c r="L452" i="11" s="1"/>
  <c r="M452" i="11" s="1"/>
  <c r="N452" i="11" s="1"/>
  <c r="O452" i="11" s="1"/>
  <c r="P452" i="11" s="1"/>
  <c r="C453" i="11"/>
  <c r="D453" i="11"/>
  <c r="E453" i="11"/>
  <c r="F453" i="11"/>
  <c r="G453" i="11" s="1"/>
  <c r="H453" i="11" s="1"/>
  <c r="I453" i="11" s="1"/>
  <c r="J453" i="11" s="1"/>
  <c r="K453" i="11" s="1"/>
  <c r="L453" i="11" s="1"/>
  <c r="M453" i="11" s="1"/>
  <c r="N453" i="11" s="1"/>
  <c r="O453" i="11" s="1"/>
  <c r="P453" i="11" s="1"/>
  <c r="C454" i="11"/>
  <c r="D454" i="11" s="1"/>
  <c r="E454" i="11" s="1"/>
  <c r="F454" i="11" s="1"/>
  <c r="G454" i="11" s="1"/>
  <c r="H454" i="11"/>
  <c r="I454" i="11" s="1"/>
  <c r="J454" i="11" s="1"/>
  <c r="K454" i="11" s="1"/>
  <c r="L454" i="11" s="1"/>
  <c r="M454" i="11" s="1"/>
  <c r="N454" i="11" s="1"/>
  <c r="O454" i="11" s="1"/>
  <c r="P454" i="11" s="1"/>
  <c r="C455" i="11"/>
  <c r="D455" i="11" s="1"/>
  <c r="E455" i="11" s="1"/>
  <c r="F455" i="11" s="1"/>
  <c r="G455" i="11" s="1"/>
  <c r="H455" i="11" s="1"/>
  <c r="I455" i="11" s="1"/>
  <c r="J455" i="11" s="1"/>
  <c r="K455" i="11"/>
  <c r="L455" i="11" s="1"/>
  <c r="M455" i="11" s="1"/>
  <c r="N455" i="11" s="1"/>
  <c r="O455" i="11" s="1"/>
  <c r="P455" i="11" s="1"/>
  <c r="C456" i="11"/>
  <c r="D456" i="11"/>
  <c r="E456" i="11"/>
  <c r="F456" i="11" s="1"/>
  <c r="G456" i="11"/>
  <c r="H456" i="11" s="1"/>
  <c r="I456" i="11" s="1"/>
  <c r="J456" i="11" s="1"/>
  <c r="K456" i="11" s="1"/>
  <c r="L456" i="11" s="1"/>
  <c r="M456" i="11" s="1"/>
  <c r="N456" i="11" s="1"/>
  <c r="O456" i="11" s="1"/>
  <c r="P456" i="11" s="1"/>
  <c r="C457" i="11"/>
  <c r="D457" i="11" s="1"/>
  <c r="E457" i="11"/>
  <c r="F457" i="11" s="1"/>
  <c r="G457" i="11" s="1"/>
  <c r="H457" i="11" s="1"/>
  <c r="I457" i="11" s="1"/>
  <c r="J457" i="11" s="1"/>
  <c r="K457" i="11" s="1"/>
  <c r="L457" i="11" s="1"/>
  <c r="M457" i="11" s="1"/>
  <c r="N457" i="11" s="1"/>
  <c r="O457" i="11" s="1"/>
  <c r="P457" i="11" s="1"/>
  <c r="C458" i="11"/>
  <c r="D458" i="11"/>
  <c r="E458" i="11"/>
  <c r="F458" i="11" s="1"/>
  <c r="G458" i="11"/>
  <c r="H458" i="11" s="1"/>
  <c r="I458" i="11" s="1"/>
  <c r="J458" i="11" s="1"/>
  <c r="K458" i="11" s="1"/>
  <c r="L458" i="11" s="1"/>
  <c r="M458" i="11" s="1"/>
  <c r="N458" i="11" s="1"/>
  <c r="O458" i="11" s="1"/>
  <c r="P458" i="11" s="1"/>
  <c r="C459" i="11"/>
  <c r="D459" i="11" s="1"/>
  <c r="E459" i="11" s="1"/>
  <c r="F459" i="11" s="1"/>
  <c r="G459" i="11" s="1"/>
  <c r="H459" i="11"/>
  <c r="I459" i="11" s="1"/>
  <c r="J459" i="11" s="1"/>
  <c r="K459" i="11"/>
  <c r="L459" i="11" s="1"/>
  <c r="M459" i="11" s="1"/>
  <c r="N459" i="11" s="1"/>
  <c r="O459" i="11" s="1"/>
  <c r="P459" i="11" s="1"/>
  <c r="C460" i="11"/>
  <c r="D460" i="11"/>
  <c r="E460" i="11"/>
  <c r="F460" i="11" s="1"/>
  <c r="G460" i="11" s="1"/>
  <c r="H460" i="11" s="1"/>
  <c r="I460" i="11" s="1"/>
  <c r="J460" i="11" s="1"/>
  <c r="K460" i="11" s="1"/>
  <c r="L460" i="11" s="1"/>
  <c r="M460" i="11" s="1"/>
  <c r="N460" i="11" s="1"/>
  <c r="O460" i="11"/>
  <c r="P460" i="11" s="1"/>
  <c r="C461" i="11"/>
  <c r="D461" i="11"/>
  <c r="E461" i="11" s="1"/>
  <c r="F461" i="11" s="1"/>
  <c r="G461" i="11"/>
  <c r="H461" i="11" s="1"/>
  <c r="I461" i="11"/>
  <c r="J461" i="11" s="1"/>
  <c r="K461" i="11" s="1"/>
  <c r="L461" i="11" s="1"/>
  <c r="M461" i="11" s="1"/>
  <c r="N461" i="11" s="1"/>
  <c r="O461" i="11" s="1"/>
  <c r="P461" i="11" s="1"/>
  <c r="C462" i="11"/>
  <c r="D462" i="11"/>
  <c r="E462" i="11" s="1"/>
  <c r="F462" i="11" s="1"/>
  <c r="G462" i="11"/>
  <c r="H462" i="11" s="1"/>
  <c r="I462" i="11" s="1"/>
  <c r="J462" i="11" s="1"/>
  <c r="K462" i="11" s="1"/>
  <c r="L462" i="11" s="1"/>
  <c r="M462" i="11" s="1"/>
  <c r="N462" i="11" s="1"/>
  <c r="O462" i="11" s="1"/>
  <c r="P462" i="11" s="1"/>
  <c r="C463" i="11"/>
  <c r="D463" i="11" s="1"/>
  <c r="E463" i="11" s="1"/>
  <c r="F463" i="11" s="1"/>
  <c r="G463" i="11" s="1"/>
  <c r="H463" i="11"/>
  <c r="I463" i="11"/>
  <c r="J463" i="11" s="1"/>
  <c r="K463" i="11" s="1"/>
  <c r="L463" i="11" s="1"/>
  <c r="M463" i="11" s="1"/>
  <c r="N463" i="11"/>
  <c r="O463" i="11" s="1"/>
  <c r="P463" i="11" s="1"/>
  <c r="C464" i="11"/>
  <c r="D464" i="11" s="1"/>
  <c r="E464" i="11"/>
  <c r="F464" i="11" s="1"/>
  <c r="G464" i="11"/>
  <c r="H464" i="11" s="1"/>
  <c r="I464" i="11" s="1"/>
  <c r="J464" i="11" s="1"/>
  <c r="K464" i="11" s="1"/>
  <c r="L464" i="11" s="1"/>
  <c r="M464" i="11" s="1"/>
  <c r="N464" i="11" s="1"/>
  <c r="O464" i="11" s="1"/>
  <c r="P464" i="11" s="1"/>
  <c r="C465" i="11"/>
  <c r="D465" i="11"/>
  <c r="E465" i="11" s="1"/>
  <c r="F465" i="11" s="1"/>
  <c r="G465" i="11" s="1"/>
  <c r="H465" i="11" s="1"/>
  <c r="I465" i="11" s="1"/>
  <c r="J465" i="11" s="1"/>
  <c r="K465" i="11" s="1"/>
  <c r="L465" i="11" s="1"/>
  <c r="M465" i="11" s="1"/>
  <c r="N465" i="11" s="1"/>
  <c r="O465" i="11" s="1"/>
  <c r="P465" i="11" s="1"/>
  <c r="C466" i="11"/>
  <c r="D466" i="11" s="1"/>
  <c r="E466" i="11"/>
  <c r="F466" i="11" s="1"/>
  <c r="G466" i="11" s="1"/>
  <c r="H466" i="11" s="1"/>
  <c r="I466" i="11" s="1"/>
  <c r="J466" i="11" s="1"/>
  <c r="K466" i="11" s="1"/>
  <c r="L466" i="11" s="1"/>
  <c r="M466" i="11" s="1"/>
  <c r="N466" i="11" s="1"/>
  <c r="O466" i="11" s="1"/>
  <c r="P466" i="11" s="1"/>
  <c r="C467" i="11"/>
  <c r="D467" i="11" s="1"/>
  <c r="E467" i="11" s="1"/>
  <c r="F467" i="11" s="1"/>
  <c r="G467" i="11" s="1"/>
  <c r="H467" i="11" s="1"/>
  <c r="I467" i="11" s="1"/>
  <c r="J467" i="11" s="1"/>
  <c r="K467" i="11" s="1"/>
  <c r="L467" i="11" s="1"/>
  <c r="M467" i="11" s="1"/>
  <c r="N467" i="11" s="1"/>
  <c r="O467" i="11" s="1"/>
  <c r="P467" i="11" s="1"/>
  <c r="C468" i="11"/>
  <c r="D468" i="11" s="1"/>
  <c r="E468" i="11"/>
  <c r="F468" i="11" s="1"/>
  <c r="G468" i="11" s="1"/>
  <c r="H468" i="11" s="1"/>
  <c r="I468" i="11"/>
  <c r="J468" i="11" s="1"/>
  <c r="K468" i="11" s="1"/>
  <c r="L468" i="11" s="1"/>
  <c r="M468" i="11" s="1"/>
  <c r="N468" i="11" s="1"/>
  <c r="O468" i="11"/>
  <c r="P468" i="11" s="1"/>
  <c r="C469" i="11"/>
  <c r="D469" i="11"/>
  <c r="E469" i="11" s="1"/>
  <c r="F469" i="11" s="1"/>
  <c r="G469" i="11" s="1"/>
  <c r="H469" i="11" s="1"/>
  <c r="I469" i="11" s="1"/>
  <c r="J469" i="11" s="1"/>
  <c r="K469" i="11" s="1"/>
  <c r="L469" i="11" s="1"/>
  <c r="M469" i="11" s="1"/>
  <c r="N469" i="11" s="1"/>
  <c r="O469" i="11" s="1"/>
  <c r="P469" i="11" s="1"/>
  <c r="C470" i="11"/>
  <c r="D470" i="11" s="1"/>
  <c r="E470" i="11"/>
  <c r="F470" i="11" s="1"/>
  <c r="G470" i="11" s="1"/>
  <c r="H470" i="11" s="1"/>
  <c r="I470" i="11" s="1"/>
  <c r="J470" i="11" s="1"/>
  <c r="K470" i="11"/>
  <c r="L470" i="11" s="1"/>
  <c r="M470" i="11" s="1"/>
  <c r="N470" i="11" s="1"/>
  <c r="O470" i="11" s="1"/>
  <c r="P470" i="11" s="1"/>
  <c r="C471" i="11"/>
  <c r="D471" i="11" s="1"/>
  <c r="E471" i="11" s="1"/>
  <c r="F471" i="11" s="1"/>
  <c r="G471" i="11" s="1"/>
  <c r="H471" i="11" s="1"/>
  <c r="I471" i="11" s="1"/>
  <c r="J471" i="11" s="1"/>
  <c r="K471" i="11" s="1"/>
  <c r="L471" i="11" s="1"/>
  <c r="M471" i="11" s="1"/>
  <c r="N471" i="11" s="1"/>
  <c r="O471" i="11" s="1"/>
  <c r="P471" i="11" s="1"/>
  <c r="C472" i="11"/>
  <c r="D472" i="11" s="1"/>
  <c r="E472" i="11" s="1"/>
  <c r="F472" i="11" s="1"/>
  <c r="G472" i="11"/>
  <c r="H472" i="11"/>
  <c r="I472" i="11" s="1"/>
  <c r="J472" i="11" s="1"/>
  <c r="K472" i="11" s="1"/>
  <c r="L472" i="11" s="1"/>
  <c r="M472" i="11" s="1"/>
  <c r="N472" i="11" s="1"/>
  <c r="O472" i="11" s="1"/>
  <c r="P472" i="11" s="1"/>
  <c r="C473" i="11"/>
  <c r="D473" i="11" s="1"/>
  <c r="E473" i="11"/>
  <c r="F473" i="11" s="1"/>
  <c r="G473" i="11" s="1"/>
  <c r="H473" i="11" s="1"/>
  <c r="I473" i="11" s="1"/>
  <c r="J473" i="11" s="1"/>
  <c r="K473" i="11" s="1"/>
  <c r="L473" i="11" s="1"/>
  <c r="M473" i="11" s="1"/>
  <c r="N473" i="11" s="1"/>
  <c r="O473" i="11" s="1"/>
  <c r="P473" i="11" s="1"/>
  <c r="C474" i="11"/>
  <c r="D474" i="11"/>
  <c r="E474" i="11" s="1"/>
  <c r="F474" i="11" s="1"/>
  <c r="G474" i="11" s="1"/>
  <c r="H474" i="11" s="1"/>
  <c r="I474" i="11" s="1"/>
  <c r="J474" i="11" s="1"/>
  <c r="K474" i="11" s="1"/>
  <c r="L474" i="11" s="1"/>
  <c r="M474" i="11" s="1"/>
  <c r="N474" i="11" s="1"/>
  <c r="O474" i="11" s="1"/>
  <c r="P474" i="11" s="1"/>
  <c r="C475" i="11"/>
  <c r="D475" i="11" s="1"/>
  <c r="E475" i="11"/>
  <c r="F475" i="11" s="1"/>
  <c r="G475" i="11"/>
  <c r="H475" i="11" s="1"/>
  <c r="I475" i="11" s="1"/>
  <c r="J475" i="11" s="1"/>
  <c r="K475" i="11"/>
  <c r="L475" i="11" s="1"/>
  <c r="M475" i="11" s="1"/>
  <c r="N475" i="11" s="1"/>
  <c r="O475" i="11" s="1"/>
  <c r="P475" i="11" s="1"/>
  <c r="C476" i="11"/>
  <c r="D476" i="11" s="1"/>
  <c r="E476" i="11"/>
  <c r="F476" i="11" s="1"/>
  <c r="G476" i="11"/>
  <c r="H476" i="11" s="1"/>
  <c r="I476" i="11" s="1"/>
  <c r="J476" i="11"/>
  <c r="K476" i="11" s="1"/>
  <c r="L476" i="11" s="1"/>
  <c r="M476" i="11" s="1"/>
  <c r="N476" i="11" s="1"/>
  <c r="O476" i="11"/>
  <c r="P476" i="11" s="1"/>
  <c r="C477" i="11"/>
  <c r="D477" i="11"/>
  <c r="E477" i="11" s="1"/>
  <c r="F477" i="11"/>
  <c r="G477" i="11" s="1"/>
  <c r="H477" i="11" s="1"/>
  <c r="I477" i="11" s="1"/>
  <c r="J477" i="11" s="1"/>
  <c r="K477" i="11" s="1"/>
  <c r="L477" i="11" s="1"/>
  <c r="M477" i="11" s="1"/>
  <c r="N477" i="11"/>
  <c r="O477" i="11" s="1"/>
  <c r="P477" i="11" s="1"/>
  <c r="C478" i="11"/>
  <c r="D478" i="11" s="1"/>
  <c r="E478" i="11"/>
  <c r="F478" i="11"/>
  <c r="G478" i="11" s="1"/>
  <c r="H478" i="11" s="1"/>
  <c r="I478" i="11"/>
  <c r="J478" i="11" s="1"/>
  <c r="K478" i="11" s="1"/>
  <c r="L478" i="11" s="1"/>
  <c r="M478" i="11" s="1"/>
  <c r="N478" i="11" s="1"/>
  <c r="O478" i="11" s="1"/>
  <c r="P478" i="11" s="1"/>
  <c r="C479" i="11"/>
  <c r="D479" i="11" s="1"/>
  <c r="E479" i="11" s="1"/>
  <c r="F479" i="11" s="1"/>
  <c r="G479" i="11" s="1"/>
  <c r="H479" i="11" s="1"/>
  <c r="I479" i="11" s="1"/>
  <c r="J479" i="11" s="1"/>
  <c r="K479" i="11" s="1"/>
  <c r="L479" i="11" s="1"/>
  <c r="M479" i="11" s="1"/>
  <c r="N479" i="11" s="1"/>
  <c r="O479" i="11" s="1"/>
  <c r="P479" i="11" s="1"/>
  <c r="C480" i="11"/>
  <c r="D480" i="11"/>
  <c r="E480" i="11" s="1"/>
  <c r="F480" i="11" s="1"/>
  <c r="G480" i="11" s="1"/>
  <c r="H480" i="11" s="1"/>
  <c r="I480" i="11" s="1"/>
  <c r="J480" i="11" s="1"/>
  <c r="K480" i="11" s="1"/>
  <c r="L480" i="11" s="1"/>
  <c r="M480" i="11" s="1"/>
  <c r="N480" i="11" s="1"/>
  <c r="O480" i="11" s="1"/>
  <c r="P480" i="11" s="1"/>
  <c r="C481" i="11"/>
  <c r="D481" i="11" s="1"/>
  <c r="E481" i="11" s="1"/>
  <c r="F481" i="11" s="1"/>
  <c r="G481" i="11" s="1"/>
  <c r="H481" i="11" s="1"/>
  <c r="I481" i="11" s="1"/>
  <c r="J481" i="11" s="1"/>
  <c r="K481" i="11" s="1"/>
  <c r="L481" i="11" s="1"/>
  <c r="M481" i="11" s="1"/>
  <c r="N481" i="11" s="1"/>
  <c r="O481" i="11" s="1"/>
  <c r="P481" i="11" s="1"/>
  <c r="C482" i="11"/>
  <c r="D482" i="11"/>
  <c r="E482" i="11" s="1"/>
  <c r="F482" i="11" s="1"/>
  <c r="G482" i="11"/>
  <c r="H482" i="11" s="1"/>
  <c r="I482" i="11" s="1"/>
  <c r="J482" i="11" s="1"/>
  <c r="K482" i="11" s="1"/>
  <c r="L482" i="11" s="1"/>
  <c r="M482" i="11" s="1"/>
  <c r="N482" i="11"/>
  <c r="O482" i="11" s="1"/>
  <c r="P482" i="11" s="1"/>
  <c r="C483" i="11"/>
  <c r="D483" i="11" s="1"/>
  <c r="E483" i="11"/>
  <c r="F483" i="11"/>
  <c r="G483" i="11" s="1"/>
  <c r="H483" i="11" s="1"/>
  <c r="I483" i="11"/>
  <c r="J483" i="11" s="1"/>
  <c r="K483" i="11" s="1"/>
  <c r="L483" i="11" s="1"/>
  <c r="M483" i="11" s="1"/>
  <c r="N483" i="11" s="1"/>
  <c r="O483" i="11" s="1"/>
  <c r="P483" i="11" s="1"/>
  <c r="C484" i="11"/>
  <c r="D484" i="11" s="1"/>
  <c r="E484" i="11" s="1"/>
  <c r="F484" i="11" s="1"/>
  <c r="G484" i="11" s="1"/>
  <c r="H484" i="11" s="1"/>
  <c r="I484" i="11" s="1"/>
  <c r="J484" i="11" s="1"/>
  <c r="K484" i="11" s="1"/>
  <c r="L484" i="11" s="1"/>
  <c r="M484" i="11" s="1"/>
  <c r="N484" i="11" s="1"/>
  <c r="O484" i="11" s="1"/>
  <c r="P484" i="11" s="1"/>
  <c r="C485" i="11"/>
  <c r="D485" i="11"/>
  <c r="E485" i="11" s="1"/>
  <c r="F485" i="11" s="1"/>
  <c r="G485" i="11" s="1"/>
  <c r="H485" i="11" s="1"/>
  <c r="I485" i="11" s="1"/>
  <c r="J485" i="11" s="1"/>
  <c r="K485" i="11" s="1"/>
  <c r="L485" i="11" s="1"/>
  <c r="M485" i="11" s="1"/>
  <c r="N485" i="11" s="1"/>
  <c r="O485" i="11" s="1"/>
  <c r="P485" i="11" s="1"/>
  <c r="C486" i="11"/>
  <c r="D486" i="11"/>
  <c r="E486" i="11"/>
  <c r="F486" i="11" s="1"/>
  <c r="G486" i="11" s="1"/>
  <c r="H486" i="11" s="1"/>
  <c r="I486" i="11" s="1"/>
  <c r="J486" i="11" s="1"/>
  <c r="K486" i="11" s="1"/>
  <c r="L486" i="11" s="1"/>
  <c r="M486" i="11" s="1"/>
  <c r="N486" i="11" s="1"/>
  <c r="O486" i="11" s="1"/>
  <c r="P486" i="11" s="1"/>
  <c r="C487" i="11"/>
  <c r="D487" i="11" s="1"/>
  <c r="E487" i="11"/>
  <c r="F487" i="11"/>
  <c r="G487" i="11" s="1"/>
  <c r="H487" i="11" s="1"/>
  <c r="I487" i="11" s="1"/>
  <c r="J487" i="11" s="1"/>
  <c r="K487" i="11" s="1"/>
  <c r="L487" i="11" s="1"/>
  <c r="M487" i="11" s="1"/>
  <c r="N487" i="11" s="1"/>
  <c r="O487" i="11" s="1"/>
  <c r="P487" i="11" s="1"/>
  <c r="C488" i="11"/>
  <c r="D488" i="11"/>
  <c r="E488" i="11" s="1"/>
  <c r="F488" i="11" s="1"/>
  <c r="G488" i="11"/>
  <c r="H488" i="11" s="1"/>
  <c r="I488" i="11" s="1"/>
  <c r="J488" i="11" s="1"/>
  <c r="K488" i="11" s="1"/>
  <c r="L488" i="11" s="1"/>
  <c r="M488" i="11" s="1"/>
  <c r="N488" i="11" s="1"/>
  <c r="O488" i="11" s="1"/>
  <c r="P488" i="11" s="1"/>
  <c r="C489" i="11"/>
  <c r="D489" i="11" s="1"/>
  <c r="E489" i="11" s="1"/>
  <c r="F489" i="11" s="1"/>
  <c r="G489" i="11" s="1"/>
  <c r="H489" i="11" s="1"/>
  <c r="I489" i="11"/>
  <c r="J489" i="11" s="1"/>
  <c r="K489" i="11" s="1"/>
  <c r="L489" i="11" s="1"/>
  <c r="M489" i="11" s="1"/>
  <c r="N489" i="11"/>
  <c r="O489" i="11" s="1"/>
  <c r="P489" i="11" s="1"/>
  <c r="C490" i="11"/>
  <c r="D490" i="11"/>
  <c r="E490" i="11" s="1"/>
  <c r="F490" i="11" s="1"/>
  <c r="G490" i="11" s="1"/>
  <c r="H490" i="11" s="1"/>
  <c r="I490" i="11" s="1"/>
  <c r="J490" i="11" s="1"/>
  <c r="K490" i="11" s="1"/>
  <c r="L490" i="11" s="1"/>
  <c r="M490" i="11" s="1"/>
  <c r="N490" i="11" s="1"/>
  <c r="O490" i="11" s="1"/>
  <c r="P490" i="11" s="1"/>
  <c r="C491" i="11"/>
  <c r="D491" i="11" s="1"/>
  <c r="E491" i="11"/>
  <c r="F491" i="11" s="1"/>
  <c r="G491" i="11" s="1"/>
  <c r="H491" i="11" s="1"/>
  <c r="I491" i="11" s="1"/>
  <c r="J491" i="11" s="1"/>
  <c r="K491" i="11"/>
  <c r="L491" i="11" s="1"/>
  <c r="M491" i="11" s="1"/>
  <c r="N491" i="11" s="1"/>
  <c r="O491" i="11"/>
  <c r="P491" i="11" s="1"/>
  <c r="C492" i="11"/>
  <c r="D492" i="11"/>
  <c r="E492" i="11" s="1"/>
  <c r="F492" i="11" s="1"/>
  <c r="G492" i="11"/>
  <c r="H492" i="11" s="1"/>
  <c r="I492" i="11" s="1"/>
  <c r="J492" i="11" s="1"/>
  <c r="K492" i="11" s="1"/>
  <c r="L492" i="11" s="1"/>
  <c r="M492" i="11"/>
  <c r="N492" i="11" s="1"/>
  <c r="O492" i="11" s="1"/>
  <c r="P492" i="11" s="1"/>
  <c r="C493" i="11"/>
  <c r="D493" i="11" s="1"/>
  <c r="E493" i="11" s="1"/>
  <c r="F493" i="11" s="1"/>
  <c r="G493" i="11" s="1"/>
  <c r="H493" i="11" s="1"/>
  <c r="I493" i="11" s="1"/>
  <c r="J493" i="11" s="1"/>
  <c r="K493" i="11" s="1"/>
  <c r="L493" i="11" s="1"/>
  <c r="M493" i="11" s="1"/>
  <c r="N493" i="11" s="1"/>
  <c r="O493" i="11" s="1"/>
  <c r="P493" i="11" s="1"/>
  <c r="C494" i="11"/>
  <c r="D494" i="11"/>
  <c r="E494" i="11" s="1"/>
  <c r="F494" i="11" s="1"/>
  <c r="G494" i="11" s="1"/>
  <c r="H494" i="11" s="1"/>
  <c r="I494" i="11" s="1"/>
  <c r="J494" i="11" s="1"/>
  <c r="K494" i="11" s="1"/>
  <c r="L494" i="11" s="1"/>
  <c r="M494" i="11" s="1"/>
  <c r="N494" i="11" s="1"/>
  <c r="O494" i="11" s="1"/>
  <c r="P494" i="11" s="1"/>
  <c r="C495" i="11"/>
  <c r="D495" i="11" s="1"/>
  <c r="E495" i="11" s="1"/>
  <c r="F495" i="11" s="1"/>
  <c r="G495" i="11"/>
  <c r="H495" i="11" s="1"/>
  <c r="I495" i="11" s="1"/>
  <c r="J495" i="11" s="1"/>
  <c r="K495" i="11" s="1"/>
  <c r="L495" i="11" s="1"/>
  <c r="M495" i="11" s="1"/>
  <c r="N495" i="11" s="1"/>
  <c r="O495" i="11" s="1"/>
  <c r="P495" i="11" s="1"/>
  <c r="C496" i="11"/>
  <c r="D496" i="11"/>
  <c r="E496" i="11" s="1"/>
  <c r="F496" i="11" s="1"/>
  <c r="G496" i="11" s="1"/>
  <c r="H496" i="11" s="1"/>
  <c r="I496" i="11" s="1"/>
  <c r="J496" i="11" s="1"/>
  <c r="K496" i="11" s="1"/>
  <c r="L496" i="11" s="1"/>
  <c r="M496" i="11" s="1"/>
  <c r="N496" i="11" s="1"/>
  <c r="O496" i="11" s="1"/>
  <c r="P496" i="11" s="1"/>
  <c r="C497" i="11"/>
  <c r="D497" i="11" s="1"/>
  <c r="E497" i="11" s="1"/>
  <c r="F497" i="11"/>
  <c r="G497" i="11"/>
  <c r="H497" i="11" s="1"/>
  <c r="I497" i="11" s="1"/>
  <c r="J497" i="11" s="1"/>
  <c r="K497" i="11" s="1"/>
  <c r="L497" i="11" s="1"/>
  <c r="M497" i="11" s="1"/>
  <c r="N497" i="11" s="1"/>
  <c r="O497" i="11" s="1"/>
  <c r="P497" i="11" s="1"/>
  <c r="C498" i="11"/>
  <c r="D498" i="11"/>
  <c r="E498" i="11" s="1"/>
  <c r="F498" i="11" s="1"/>
  <c r="G498" i="11" s="1"/>
  <c r="H498" i="11" s="1"/>
  <c r="I498" i="11" s="1"/>
  <c r="J498" i="11" s="1"/>
  <c r="K498" i="11"/>
  <c r="L498" i="11" s="1"/>
  <c r="M498" i="11" s="1"/>
  <c r="N498" i="11" s="1"/>
  <c r="O498" i="11" s="1"/>
  <c r="P498" i="11" s="1"/>
  <c r="C499" i="11"/>
  <c r="D499" i="11" s="1"/>
  <c r="E499" i="11"/>
  <c r="F499" i="11" s="1"/>
  <c r="G499" i="11"/>
  <c r="H499" i="11" s="1"/>
  <c r="I499" i="11" s="1"/>
  <c r="J499" i="11" s="1"/>
  <c r="K499" i="11" s="1"/>
  <c r="L499" i="11" s="1"/>
  <c r="M499" i="11" s="1"/>
  <c r="N499" i="11" s="1"/>
  <c r="O499" i="11" s="1"/>
  <c r="P499" i="11" s="1"/>
  <c r="C500" i="11"/>
  <c r="D500" i="11"/>
  <c r="E500" i="11"/>
  <c r="F500" i="11" s="1"/>
  <c r="G500" i="11"/>
  <c r="H500" i="11" s="1"/>
  <c r="I500" i="11" s="1"/>
  <c r="J500" i="11" s="1"/>
  <c r="K500" i="11" s="1"/>
  <c r="L500" i="11" s="1"/>
  <c r="M500" i="11" s="1"/>
  <c r="N500" i="11" s="1"/>
  <c r="O500" i="11" s="1"/>
  <c r="P500" i="11" s="1"/>
  <c r="C501" i="11"/>
  <c r="D501" i="11" s="1"/>
  <c r="E501" i="11" s="1"/>
  <c r="F501" i="11" s="1"/>
  <c r="G501" i="11" s="1"/>
  <c r="H501" i="11" s="1"/>
  <c r="I501" i="11" s="1"/>
  <c r="J501" i="11" s="1"/>
  <c r="K501" i="11" s="1"/>
  <c r="L501" i="11" s="1"/>
  <c r="M501" i="11" s="1"/>
  <c r="N501" i="11" s="1"/>
  <c r="O501" i="11" s="1"/>
  <c r="P501" i="11" s="1"/>
  <c r="C502" i="11"/>
  <c r="D502" i="11" s="1"/>
  <c r="E502" i="11" s="1"/>
  <c r="F502" i="11" s="1"/>
  <c r="G502" i="11" s="1"/>
  <c r="H502" i="11" s="1"/>
  <c r="I502" i="11" s="1"/>
  <c r="J502" i="11" s="1"/>
  <c r="K502" i="11" s="1"/>
  <c r="L502" i="11" s="1"/>
  <c r="M502" i="11" s="1"/>
  <c r="N502" i="11" s="1"/>
  <c r="O502" i="11" s="1"/>
  <c r="P502" i="11" s="1"/>
  <c r="C503" i="11"/>
  <c r="D503" i="11" s="1"/>
  <c r="E503" i="11" s="1"/>
  <c r="F503" i="11"/>
  <c r="G503" i="11" s="1"/>
  <c r="H503" i="11" s="1"/>
  <c r="I503" i="11" s="1"/>
  <c r="J503" i="11"/>
  <c r="K503" i="11" s="1"/>
  <c r="L503" i="11" s="1"/>
  <c r="M503" i="11" s="1"/>
  <c r="N503" i="11" s="1"/>
  <c r="O503" i="11" s="1"/>
  <c r="P503" i="11" s="1"/>
  <c r="C504" i="11"/>
  <c r="D504" i="11"/>
  <c r="E504" i="11"/>
  <c r="F504" i="11" s="1"/>
  <c r="G504" i="11" s="1"/>
  <c r="H504" i="11" s="1"/>
  <c r="I504" i="11"/>
  <c r="J504" i="11" s="1"/>
  <c r="K504" i="11" s="1"/>
  <c r="L504" i="11" s="1"/>
  <c r="M504" i="11" s="1"/>
  <c r="N504" i="11" s="1"/>
  <c r="O504" i="11" s="1"/>
  <c r="P504" i="11" s="1"/>
  <c r="C505" i="11"/>
  <c r="D505" i="11" s="1"/>
  <c r="E505" i="11" s="1"/>
  <c r="F505" i="11"/>
  <c r="G505" i="11" s="1"/>
  <c r="H505" i="11" s="1"/>
  <c r="I505" i="11"/>
  <c r="J505" i="11" s="1"/>
  <c r="K505" i="11" s="1"/>
  <c r="L505" i="11"/>
  <c r="M505" i="11" s="1"/>
  <c r="N505" i="11" s="1"/>
  <c r="O505" i="11" s="1"/>
  <c r="P505" i="11" s="1"/>
  <c r="C506" i="11"/>
  <c r="D506" i="11" s="1"/>
  <c r="E506" i="11"/>
  <c r="F506" i="11" s="1"/>
  <c r="G506" i="11" s="1"/>
  <c r="H506" i="11" s="1"/>
  <c r="I506" i="11" s="1"/>
  <c r="J506" i="11" s="1"/>
  <c r="K506" i="11"/>
  <c r="L506" i="11" s="1"/>
  <c r="M506" i="11" s="1"/>
  <c r="N506" i="11" s="1"/>
  <c r="O506" i="11" s="1"/>
  <c r="P506" i="11"/>
  <c r="C507" i="11"/>
  <c r="D507" i="11" s="1"/>
  <c r="E507" i="11" s="1"/>
  <c r="F507" i="11"/>
  <c r="G507" i="11"/>
  <c r="H507" i="11" s="1"/>
  <c r="I507" i="11" s="1"/>
  <c r="J507" i="11" s="1"/>
  <c r="K507" i="11" s="1"/>
  <c r="L507" i="11" s="1"/>
  <c r="M507" i="11" s="1"/>
  <c r="N507" i="11"/>
  <c r="O507" i="11" s="1"/>
  <c r="P507" i="11" s="1"/>
  <c r="C508" i="11"/>
  <c r="D508" i="11"/>
  <c r="E508" i="11"/>
  <c r="F508" i="11" s="1"/>
  <c r="G508" i="11" s="1"/>
  <c r="H508" i="11"/>
  <c r="I508" i="11" s="1"/>
  <c r="J508" i="11" s="1"/>
  <c r="K508" i="11" s="1"/>
  <c r="L508" i="11" s="1"/>
  <c r="M508" i="11" s="1"/>
  <c r="N508" i="11" s="1"/>
  <c r="O508" i="11" s="1"/>
  <c r="P508" i="11" s="1"/>
  <c r="C509" i="11"/>
  <c r="D509" i="11"/>
  <c r="E509" i="11" s="1"/>
  <c r="F509" i="11"/>
  <c r="G509" i="11" s="1"/>
  <c r="H509" i="11" s="1"/>
  <c r="I509" i="11"/>
  <c r="J509" i="11" s="1"/>
  <c r="K509" i="11" s="1"/>
  <c r="L509" i="11" s="1"/>
  <c r="M509" i="11" s="1"/>
  <c r="N509" i="11" s="1"/>
  <c r="O509" i="11" s="1"/>
  <c r="P509" i="11" s="1"/>
  <c r="C510" i="11"/>
  <c r="D510" i="11" s="1"/>
  <c r="E510" i="11"/>
  <c r="F510" i="11" s="1"/>
  <c r="G510" i="11" s="1"/>
  <c r="H510" i="11" s="1"/>
  <c r="I510" i="11" s="1"/>
  <c r="J510" i="11" s="1"/>
  <c r="K510" i="11" s="1"/>
  <c r="L510" i="11" s="1"/>
  <c r="M510" i="11" s="1"/>
  <c r="N510" i="11" s="1"/>
  <c r="O510" i="11" s="1"/>
  <c r="P510" i="11" s="1"/>
  <c r="C511" i="11"/>
  <c r="D511" i="11" s="1"/>
  <c r="E511" i="11" s="1"/>
  <c r="F511" i="11" s="1"/>
  <c r="G511" i="11" s="1"/>
  <c r="H511" i="11"/>
  <c r="I511" i="11" s="1"/>
  <c r="J511" i="11" s="1"/>
  <c r="K511" i="11" s="1"/>
  <c r="L511" i="11" s="1"/>
  <c r="M511" i="11" s="1"/>
  <c r="N511" i="11" s="1"/>
  <c r="O511" i="11" s="1"/>
  <c r="P511" i="11" s="1"/>
  <c r="C512" i="11"/>
  <c r="D512" i="11"/>
  <c r="E512" i="11" s="1"/>
  <c r="F512" i="11" s="1"/>
  <c r="G512" i="11" s="1"/>
  <c r="H512" i="11" s="1"/>
  <c r="I512" i="11" s="1"/>
  <c r="J512" i="11" s="1"/>
  <c r="K512" i="11" s="1"/>
  <c r="L512" i="11" s="1"/>
  <c r="M512" i="11" s="1"/>
  <c r="N512" i="11" s="1"/>
  <c r="O512" i="11" s="1"/>
  <c r="P512" i="11" s="1"/>
  <c r="C513" i="11"/>
  <c r="D513" i="11"/>
  <c r="E513" i="11" s="1"/>
  <c r="F513" i="11" s="1"/>
  <c r="G513" i="11" s="1"/>
  <c r="H513" i="11" s="1"/>
  <c r="I513" i="11"/>
  <c r="J513" i="11" s="1"/>
  <c r="K513" i="11" s="1"/>
  <c r="L513" i="11" s="1"/>
  <c r="M513" i="11" s="1"/>
  <c r="N513" i="11" s="1"/>
  <c r="O513" i="11" s="1"/>
  <c r="P513" i="11" s="1"/>
  <c r="C514" i="11"/>
  <c r="D514" i="11" s="1"/>
  <c r="E514" i="11"/>
  <c r="F514" i="11" s="1"/>
  <c r="G514" i="11" s="1"/>
  <c r="H514" i="11"/>
  <c r="I514" i="11" s="1"/>
  <c r="J514" i="11" s="1"/>
  <c r="K514" i="11" s="1"/>
  <c r="L514" i="11"/>
  <c r="M514" i="11" s="1"/>
  <c r="N514" i="11" s="1"/>
  <c r="O514" i="11" s="1"/>
  <c r="P514" i="11" s="1"/>
  <c r="C515" i="11"/>
  <c r="D515" i="11" s="1"/>
  <c r="E515" i="11"/>
  <c r="F515" i="11"/>
  <c r="G515" i="11" s="1"/>
  <c r="H515" i="11"/>
  <c r="I515" i="11" s="1"/>
  <c r="J515" i="11" s="1"/>
  <c r="K515" i="11" s="1"/>
  <c r="L515" i="11" s="1"/>
  <c r="M515" i="11" s="1"/>
  <c r="N515" i="11" s="1"/>
  <c r="O515" i="11" s="1"/>
  <c r="P515" i="11" s="1"/>
  <c r="C516" i="11"/>
  <c r="D516" i="11"/>
  <c r="E516" i="11"/>
  <c r="F516" i="11" s="1"/>
  <c r="G516" i="11" s="1"/>
  <c r="H516" i="11"/>
  <c r="I516" i="11" s="1"/>
  <c r="J516" i="11" s="1"/>
  <c r="K516" i="11" s="1"/>
  <c r="L516" i="11" s="1"/>
  <c r="M516" i="11" s="1"/>
  <c r="N516" i="11" s="1"/>
  <c r="O516" i="11" s="1"/>
  <c r="P516" i="11" s="1"/>
  <c r="C517" i="11"/>
  <c r="D517" i="11"/>
  <c r="E517" i="11" s="1"/>
  <c r="F517" i="11" s="1"/>
  <c r="G517" i="11"/>
  <c r="H517" i="11" s="1"/>
  <c r="I517" i="11"/>
  <c r="J517" i="11" s="1"/>
  <c r="K517" i="11" s="1"/>
  <c r="L517" i="11" s="1"/>
  <c r="M517" i="11" s="1"/>
  <c r="N517" i="11" s="1"/>
  <c r="O517" i="11" s="1"/>
  <c r="P517" i="11" s="1"/>
  <c r="C518" i="11"/>
  <c r="D518" i="11"/>
  <c r="E518" i="11" s="1"/>
  <c r="F518" i="11" s="1"/>
  <c r="G518" i="11" s="1"/>
  <c r="H518" i="11" s="1"/>
  <c r="I518" i="11" s="1"/>
  <c r="J518" i="11" s="1"/>
  <c r="K518" i="11" s="1"/>
  <c r="L518" i="11" s="1"/>
  <c r="M518" i="11" s="1"/>
  <c r="N518" i="11" s="1"/>
  <c r="O518" i="11" s="1"/>
  <c r="P518" i="11" s="1"/>
  <c r="C519" i="11"/>
  <c r="D519" i="11" s="1"/>
  <c r="E519" i="11"/>
  <c r="F519" i="11" s="1"/>
  <c r="G519" i="11" s="1"/>
  <c r="H519" i="11" s="1"/>
  <c r="I519" i="11" s="1"/>
  <c r="J519" i="11" s="1"/>
  <c r="K519" i="11"/>
  <c r="L519" i="11" s="1"/>
  <c r="M519" i="11" s="1"/>
  <c r="N519" i="11" s="1"/>
  <c r="O519" i="11" s="1"/>
  <c r="P519" i="11" s="1"/>
  <c r="C520" i="11"/>
  <c r="D520" i="11"/>
  <c r="E520" i="11" s="1"/>
  <c r="F520" i="11" s="1"/>
  <c r="G520" i="11" s="1"/>
  <c r="H520" i="11" s="1"/>
  <c r="I520" i="11" s="1"/>
  <c r="J520" i="11" s="1"/>
  <c r="K520" i="11" s="1"/>
  <c r="L520" i="11" s="1"/>
  <c r="M520" i="11" s="1"/>
  <c r="N520" i="11" s="1"/>
  <c r="O520" i="11" s="1"/>
  <c r="P520" i="11" s="1"/>
  <c r="C521" i="11"/>
  <c r="D521" i="11"/>
  <c r="E521" i="11" s="1"/>
  <c r="F521" i="11" s="1"/>
  <c r="G521" i="11"/>
  <c r="H521" i="11" s="1"/>
  <c r="I521" i="11" s="1"/>
  <c r="J521" i="11" s="1"/>
  <c r="K521" i="11" s="1"/>
  <c r="L521" i="11" s="1"/>
  <c r="M521" i="11" s="1"/>
  <c r="N521" i="11" s="1"/>
  <c r="O521" i="11" s="1"/>
  <c r="P521" i="11" s="1"/>
  <c r="C522" i="11"/>
  <c r="D522" i="11"/>
  <c r="E522" i="11"/>
  <c r="F522" i="11" s="1"/>
  <c r="G522" i="11" s="1"/>
  <c r="H522" i="11"/>
  <c r="I522" i="11" s="1"/>
  <c r="J522" i="11" s="1"/>
  <c r="K522" i="11" s="1"/>
  <c r="L522" i="11" s="1"/>
  <c r="M522" i="11" s="1"/>
  <c r="N522" i="11"/>
  <c r="O522" i="11" s="1"/>
  <c r="P522" i="11" s="1"/>
  <c r="C523" i="11"/>
  <c r="D523" i="11" s="1"/>
  <c r="E523" i="11"/>
  <c r="F523" i="11" s="1"/>
  <c r="G523" i="11"/>
  <c r="H523" i="11"/>
  <c r="I523" i="11" s="1"/>
  <c r="J523" i="11" s="1"/>
  <c r="K523" i="11" s="1"/>
  <c r="L523" i="11" s="1"/>
  <c r="M523" i="11" s="1"/>
  <c r="N523" i="11" s="1"/>
  <c r="O523" i="11" s="1"/>
  <c r="P523" i="11" s="1"/>
  <c r="C524" i="11"/>
  <c r="D524" i="11"/>
  <c r="E524" i="11" s="1"/>
  <c r="F524" i="11" s="1"/>
  <c r="G524" i="11" s="1"/>
  <c r="H524" i="11" s="1"/>
  <c r="I524" i="11" s="1"/>
  <c r="J524" i="11"/>
  <c r="K524" i="11" s="1"/>
  <c r="L524" i="11" s="1"/>
  <c r="M524" i="11" s="1"/>
  <c r="N524" i="11" s="1"/>
  <c r="O524" i="11" s="1"/>
  <c r="P524" i="11" s="1"/>
  <c r="C525" i="11"/>
  <c r="D525" i="11" s="1"/>
  <c r="E525" i="11" s="1"/>
  <c r="F525" i="11" s="1"/>
  <c r="G525" i="11"/>
  <c r="H525" i="11" s="1"/>
  <c r="I525" i="11" s="1"/>
  <c r="J525" i="11" s="1"/>
  <c r="K525" i="11" s="1"/>
  <c r="L525" i="11" s="1"/>
  <c r="M525" i="11" s="1"/>
  <c r="N525" i="11" s="1"/>
  <c r="O525" i="11" s="1"/>
  <c r="P525" i="11" s="1"/>
  <c r="C526" i="11"/>
  <c r="D526" i="11"/>
  <c r="E526" i="11" s="1"/>
  <c r="F526" i="11" s="1"/>
  <c r="G526" i="11" s="1"/>
  <c r="H526" i="11" s="1"/>
  <c r="I526" i="11" s="1"/>
  <c r="J526" i="11" s="1"/>
  <c r="K526" i="11" s="1"/>
  <c r="L526" i="11" s="1"/>
  <c r="M526" i="11" s="1"/>
  <c r="N526" i="11" s="1"/>
  <c r="O526" i="11" s="1"/>
  <c r="P526" i="11" s="1"/>
  <c r="C527" i="11"/>
  <c r="D527" i="11" s="1"/>
  <c r="E527" i="11"/>
  <c r="F527" i="11" s="1"/>
  <c r="G527" i="11"/>
  <c r="H527" i="11" s="1"/>
  <c r="I527" i="11" s="1"/>
  <c r="J527" i="11" s="1"/>
  <c r="K527" i="11" s="1"/>
  <c r="L527" i="11" s="1"/>
  <c r="M527" i="11" s="1"/>
  <c r="N527" i="11" s="1"/>
  <c r="O527" i="11" s="1"/>
  <c r="P527" i="11" s="1"/>
  <c r="C528" i="11"/>
  <c r="D528" i="11"/>
  <c r="E528" i="11" s="1"/>
  <c r="F528" i="11" s="1"/>
  <c r="G528" i="11"/>
  <c r="H528" i="11" s="1"/>
  <c r="I528" i="11"/>
  <c r="J528" i="11" s="1"/>
  <c r="K528" i="11" s="1"/>
  <c r="L528" i="11" s="1"/>
  <c r="M528" i="11"/>
  <c r="N528" i="11" s="1"/>
  <c r="O528" i="11" s="1"/>
  <c r="P528" i="11" s="1"/>
  <c r="C529" i="11"/>
  <c r="D529" i="11" s="1"/>
  <c r="E529" i="11" s="1"/>
  <c r="F529" i="11"/>
  <c r="G529" i="11" s="1"/>
  <c r="H529" i="11" s="1"/>
  <c r="I529" i="11" s="1"/>
  <c r="J529" i="11" s="1"/>
  <c r="K529" i="11" s="1"/>
  <c r="L529" i="11" s="1"/>
  <c r="M529" i="11" s="1"/>
  <c r="N529" i="11" s="1"/>
  <c r="O529" i="11" s="1"/>
  <c r="P529" i="11" s="1"/>
  <c r="C530" i="11"/>
  <c r="D530" i="11" s="1"/>
  <c r="E530" i="11" s="1"/>
  <c r="F530" i="11" s="1"/>
  <c r="G530" i="11" s="1"/>
  <c r="H530" i="11" s="1"/>
  <c r="I530" i="11" s="1"/>
  <c r="J530" i="11" s="1"/>
  <c r="K530" i="11" s="1"/>
  <c r="L530" i="11" s="1"/>
  <c r="M530" i="11" s="1"/>
  <c r="N530" i="11" s="1"/>
  <c r="O530" i="11" s="1"/>
  <c r="P530" i="11" s="1"/>
  <c r="C531" i="11"/>
  <c r="D531" i="11" s="1"/>
  <c r="E531" i="11"/>
  <c r="F531" i="11" s="1"/>
  <c r="G531" i="11" s="1"/>
  <c r="H531" i="11" s="1"/>
  <c r="I531" i="11" s="1"/>
  <c r="J531" i="11" s="1"/>
  <c r="K531" i="11" s="1"/>
  <c r="L531" i="11" s="1"/>
  <c r="M531" i="11" s="1"/>
  <c r="N531" i="11" s="1"/>
  <c r="O531" i="11" s="1"/>
  <c r="P531" i="11" s="1"/>
  <c r="C532" i="11"/>
  <c r="D532" i="11"/>
  <c r="E532" i="11"/>
  <c r="F532" i="11" s="1"/>
  <c r="G532" i="11" s="1"/>
  <c r="H532" i="11" s="1"/>
  <c r="I532" i="11" s="1"/>
  <c r="J532" i="11" s="1"/>
  <c r="K532" i="11" s="1"/>
  <c r="L532" i="11" s="1"/>
  <c r="M532" i="11" s="1"/>
  <c r="N532" i="11" s="1"/>
  <c r="O532" i="11" s="1"/>
  <c r="P532" i="11" s="1"/>
  <c r="C533" i="11"/>
  <c r="D533" i="11" s="1"/>
  <c r="E533" i="11" s="1"/>
  <c r="F533" i="11" s="1"/>
  <c r="G533" i="11"/>
  <c r="H533" i="11" s="1"/>
  <c r="I533" i="11" s="1"/>
  <c r="J533" i="11" s="1"/>
  <c r="K533" i="11" s="1"/>
  <c r="L533" i="11" s="1"/>
  <c r="M533" i="11" s="1"/>
  <c r="N533" i="11"/>
  <c r="O533" i="11" s="1"/>
  <c r="P533" i="11" s="1"/>
  <c r="C534" i="11"/>
  <c r="D534" i="11"/>
  <c r="E534" i="11" s="1"/>
  <c r="F534" i="11"/>
  <c r="G534" i="11" s="1"/>
  <c r="H534" i="11" s="1"/>
  <c r="I534" i="11" s="1"/>
  <c r="J534" i="11" s="1"/>
  <c r="K534" i="11"/>
  <c r="L534" i="11" s="1"/>
  <c r="M534" i="11" s="1"/>
  <c r="N534" i="11" s="1"/>
  <c r="O534" i="11" s="1"/>
  <c r="P534" i="11" s="1"/>
  <c r="C535" i="11"/>
  <c r="D535" i="11" s="1"/>
  <c r="E535" i="11" s="1"/>
  <c r="F535" i="11" s="1"/>
  <c r="G535" i="11" s="1"/>
  <c r="H535" i="11" s="1"/>
  <c r="I535" i="11" s="1"/>
  <c r="J535" i="11" s="1"/>
  <c r="K535" i="11" s="1"/>
  <c r="L535" i="11" s="1"/>
  <c r="M535" i="11" s="1"/>
  <c r="N535" i="11" s="1"/>
  <c r="O535" i="11" s="1"/>
  <c r="P535" i="11" s="1"/>
  <c r="C536" i="11"/>
  <c r="D536" i="11"/>
  <c r="E536" i="11"/>
  <c r="F536" i="11" s="1"/>
  <c r="G536" i="11"/>
  <c r="H536" i="11" s="1"/>
  <c r="I536" i="11"/>
  <c r="J536" i="11" s="1"/>
  <c r="K536" i="11" s="1"/>
  <c r="L536" i="11" s="1"/>
  <c r="M536" i="11" s="1"/>
  <c r="N536" i="11" s="1"/>
  <c r="O536" i="11" s="1"/>
  <c r="P536" i="11" s="1"/>
  <c r="C537" i="11"/>
  <c r="D537" i="11" s="1"/>
  <c r="E537" i="11" s="1"/>
  <c r="F537" i="11"/>
  <c r="G537" i="11" s="1"/>
  <c r="H537" i="11" s="1"/>
  <c r="I537" i="11" s="1"/>
  <c r="J537" i="11" s="1"/>
  <c r="K537" i="11" s="1"/>
  <c r="L537" i="11"/>
  <c r="M537" i="11" s="1"/>
  <c r="N537" i="11" s="1"/>
  <c r="O537" i="11" s="1"/>
  <c r="P537" i="11" s="1"/>
  <c r="C538" i="11"/>
  <c r="D538" i="11" s="1"/>
  <c r="E538" i="11" s="1"/>
  <c r="F538" i="11" s="1"/>
  <c r="G538" i="11" s="1"/>
  <c r="H538" i="11" s="1"/>
  <c r="I538" i="11"/>
  <c r="J538" i="11" s="1"/>
  <c r="K538" i="11" s="1"/>
  <c r="L538" i="11" s="1"/>
  <c r="M538" i="11" s="1"/>
  <c r="N538" i="11" s="1"/>
  <c r="O538" i="11" s="1"/>
  <c r="P538" i="11" s="1"/>
  <c r="C539" i="11"/>
  <c r="D539" i="11" s="1"/>
  <c r="E539" i="11" s="1"/>
  <c r="F539" i="11"/>
  <c r="G539" i="11" s="1"/>
  <c r="H539" i="11" s="1"/>
  <c r="I539" i="11" s="1"/>
  <c r="J539" i="11" s="1"/>
  <c r="K539" i="11" s="1"/>
  <c r="L539" i="11" s="1"/>
  <c r="M539" i="11" s="1"/>
  <c r="N539" i="11" s="1"/>
  <c r="O539" i="11" s="1"/>
  <c r="P539" i="11" s="1"/>
  <c r="C540" i="11"/>
  <c r="D540" i="11"/>
  <c r="E540" i="11"/>
  <c r="F540" i="11" s="1"/>
  <c r="G540" i="11" s="1"/>
  <c r="H540" i="11" s="1"/>
  <c r="I540" i="11" s="1"/>
  <c r="J540" i="11" s="1"/>
  <c r="K540" i="11" s="1"/>
  <c r="L540" i="11"/>
  <c r="M540" i="11" s="1"/>
  <c r="N540" i="11" s="1"/>
  <c r="O540" i="11" s="1"/>
  <c r="P540" i="11" s="1"/>
  <c r="C541" i="11"/>
  <c r="D541" i="11"/>
  <c r="E541" i="11" s="1"/>
  <c r="F541" i="11"/>
  <c r="G541" i="11" s="1"/>
  <c r="H541" i="11" s="1"/>
  <c r="I541" i="11" s="1"/>
  <c r="J541" i="11" s="1"/>
  <c r="K541" i="11" s="1"/>
  <c r="L541" i="11" s="1"/>
  <c r="M541" i="11" s="1"/>
  <c r="N541" i="11" s="1"/>
  <c r="O541" i="11" s="1"/>
  <c r="P541" i="11" s="1"/>
  <c r="C542" i="11"/>
  <c r="D542" i="11" s="1"/>
  <c r="E542" i="11"/>
  <c r="F542" i="11" s="1"/>
  <c r="G542" i="11" s="1"/>
  <c r="H542" i="11" s="1"/>
  <c r="I542" i="11" s="1"/>
  <c r="J542" i="11" s="1"/>
  <c r="K542" i="11" s="1"/>
  <c r="L542" i="11" s="1"/>
  <c r="M542" i="11" s="1"/>
  <c r="N542" i="11" s="1"/>
  <c r="O542" i="11" s="1"/>
  <c r="P542" i="11" s="1"/>
  <c r="C543" i="11"/>
  <c r="D543" i="11" s="1"/>
  <c r="E543" i="11" s="1"/>
  <c r="F543" i="11"/>
  <c r="G543" i="11" s="1"/>
  <c r="H543" i="11"/>
  <c r="I543" i="11" s="1"/>
  <c r="J543" i="11" s="1"/>
  <c r="K543" i="11" s="1"/>
  <c r="L543" i="11" s="1"/>
  <c r="M543" i="11" s="1"/>
  <c r="N543" i="11" s="1"/>
  <c r="O543" i="11" s="1"/>
  <c r="P543" i="11" s="1"/>
  <c r="C544" i="11"/>
  <c r="D544" i="11"/>
  <c r="E544" i="11"/>
  <c r="F544" i="11" s="1"/>
  <c r="G544" i="11" s="1"/>
  <c r="H544" i="11"/>
  <c r="I544" i="11" s="1"/>
  <c r="J544" i="11" s="1"/>
  <c r="K544" i="11" s="1"/>
  <c r="L544" i="11" s="1"/>
  <c r="M544" i="11" s="1"/>
  <c r="N544" i="11" s="1"/>
  <c r="O544" i="11" s="1"/>
  <c r="P544" i="11" s="1"/>
  <c r="C545" i="11"/>
  <c r="D545" i="11"/>
  <c r="E545" i="11" s="1"/>
  <c r="F545" i="11"/>
  <c r="G545" i="11" s="1"/>
  <c r="H545" i="11" s="1"/>
  <c r="I545" i="11"/>
  <c r="J545" i="11" s="1"/>
  <c r="K545" i="11" s="1"/>
  <c r="L545" i="11"/>
  <c r="M545" i="11" s="1"/>
  <c r="N545" i="11" s="1"/>
  <c r="O545" i="11" s="1"/>
  <c r="P545" i="11" s="1"/>
  <c r="C546" i="11"/>
  <c r="D546" i="11" s="1"/>
  <c r="E546" i="11"/>
  <c r="F546" i="11" s="1"/>
  <c r="G546" i="11" s="1"/>
  <c r="H546" i="11" s="1"/>
  <c r="I546" i="11" s="1"/>
  <c r="J546" i="11" s="1"/>
  <c r="K546" i="11" s="1"/>
  <c r="L546" i="11" s="1"/>
  <c r="M546" i="11" s="1"/>
  <c r="N546" i="11" s="1"/>
  <c r="O546" i="11" s="1"/>
  <c r="P546" i="11"/>
  <c r="C547" i="11"/>
  <c r="D547" i="11" s="1"/>
  <c r="E547" i="11"/>
  <c r="F547" i="11"/>
  <c r="G547" i="11" s="1"/>
  <c r="H547" i="11" s="1"/>
  <c r="I547" i="11" s="1"/>
  <c r="J547" i="11" s="1"/>
  <c r="K547" i="11" s="1"/>
  <c r="L547" i="11" s="1"/>
  <c r="M547" i="11"/>
  <c r="N547" i="11" s="1"/>
  <c r="O547" i="11" s="1"/>
  <c r="P547" i="11" s="1"/>
  <c r="C548" i="11"/>
  <c r="D548" i="11"/>
  <c r="E548" i="11"/>
  <c r="F548" i="11" s="1"/>
  <c r="G548" i="11" s="1"/>
  <c r="H548" i="11" s="1"/>
  <c r="I548" i="11" s="1"/>
  <c r="J548" i="11" s="1"/>
  <c r="K548" i="11" s="1"/>
  <c r="L548" i="11" s="1"/>
  <c r="M548" i="11" s="1"/>
  <c r="N548" i="11" s="1"/>
  <c r="O548" i="11" s="1"/>
  <c r="P548" i="11" s="1"/>
  <c r="C549" i="11"/>
  <c r="D549" i="11"/>
  <c r="E549" i="11" s="1"/>
  <c r="F549" i="11" s="1"/>
  <c r="G549" i="11"/>
  <c r="H549" i="11" s="1"/>
  <c r="I549" i="11" s="1"/>
  <c r="J549" i="11" s="1"/>
  <c r="K549" i="11" s="1"/>
  <c r="L549" i="11"/>
  <c r="M549" i="11" s="1"/>
  <c r="N549" i="11" s="1"/>
  <c r="O549" i="11" s="1"/>
  <c r="P549" i="11" s="1"/>
  <c r="C550" i="11"/>
  <c r="D550" i="11"/>
  <c r="E550" i="11"/>
  <c r="F550" i="11" s="1"/>
  <c r="G550" i="11" s="1"/>
  <c r="H550" i="11"/>
  <c r="I550" i="11" s="1"/>
  <c r="J550" i="11" s="1"/>
  <c r="K550" i="11" s="1"/>
  <c r="L550" i="11" s="1"/>
  <c r="M550" i="11" s="1"/>
  <c r="N550" i="11"/>
  <c r="O550" i="11" s="1"/>
  <c r="P550" i="11" s="1"/>
  <c r="C551" i="11"/>
  <c r="D551" i="11" s="1"/>
  <c r="E551" i="11"/>
  <c r="F551" i="11"/>
  <c r="G551" i="11" s="1"/>
  <c r="H551" i="11"/>
  <c r="I551" i="11" s="1"/>
  <c r="J551" i="11" s="1"/>
  <c r="K551" i="11" s="1"/>
  <c r="L551" i="11" s="1"/>
  <c r="M551" i="11" s="1"/>
  <c r="N551" i="11" s="1"/>
  <c r="O551" i="11"/>
  <c r="P551" i="11" s="1"/>
  <c r="C552" i="11"/>
  <c r="D552" i="11"/>
  <c r="E552" i="11" s="1"/>
  <c r="F552" i="11" s="1"/>
  <c r="G552" i="11"/>
  <c r="H552" i="11"/>
  <c r="I552" i="11" s="1"/>
  <c r="J552" i="11" s="1"/>
  <c r="K552" i="11" s="1"/>
  <c r="L552" i="11" s="1"/>
  <c r="M552" i="11" s="1"/>
  <c r="N552" i="11" s="1"/>
  <c r="O552" i="11" s="1"/>
  <c r="P552" i="11" s="1"/>
  <c r="C553" i="11"/>
  <c r="D553" i="11"/>
  <c r="E553" i="11" s="1"/>
  <c r="F553" i="11" s="1"/>
  <c r="G553" i="11" s="1"/>
  <c r="H553" i="11" s="1"/>
  <c r="I553" i="11" s="1"/>
  <c r="J553" i="11" s="1"/>
  <c r="K553" i="11"/>
  <c r="L553" i="11" s="1"/>
  <c r="M553" i="11" s="1"/>
  <c r="N553" i="11" s="1"/>
  <c r="O553" i="11" s="1"/>
  <c r="P553" i="11" s="1"/>
  <c r="C554" i="11"/>
  <c r="D554" i="11"/>
  <c r="E554" i="11"/>
  <c r="F554" i="11" s="1"/>
  <c r="G554" i="11" s="1"/>
  <c r="H554" i="11" s="1"/>
  <c r="I554" i="11" s="1"/>
  <c r="J554" i="11" s="1"/>
  <c r="K554" i="11" s="1"/>
  <c r="L554" i="11"/>
  <c r="M554" i="11" s="1"/>
  <c r="N554" i="11" s="1"/>
  <c r="O554" i="11" s="1"/>
  <c r="P554" i="11" s="1"/>
  <c r="C555" i="11"/>
  <c r="D555" i="11" s="1"/>
  <c r="E555" i="11"/>
  <c r="F555" i="11" s="1"/>
  <c r="G555" i="11"/>
  <c r="H555" i="11" s="1"/>
  <c r="I555" i="11" s="1"/>
  <c r="J555" i="11" s="1"/>
  <c r="K555" i="11" s="1"/>
  <c r="L555" i="11" s="1"/>
  <c r="M555" i="11"/>
  <c r="N555" i="11" s="1"/>
  <c r="O555" i="11" s="1"/>
  <c r="P555" i="11" s="1"/>
  <c r="C556" i="11"/>
  <c r="D556" i="11"/>
  <c r="E556" i="11" s="1"/>
  <c r="F556" i="11" s="1"/>
  <c r="G556" i="11" s="1"/>
  <c r="H556" i="11"/>
  <c r="I556" i="11" s="1"/>
  <c r="J556" i="11" s="1"/>
  <c r="K556" i="11" s="1"/>
  <c r="L556" i="11" s="1"/>
  <c r="M556" i="11" s="1"/>
  <c r="N556" i="11" s="1"/>
  <c r="O556" i="11"/>
  <c r="P556" i="11" s="1"/>
  <c r="C557" i="11"/>
  <c r="D557" i="11"/>
  <c r="E557" i="11" s="1"/>
  <c r="F557" i="11" s="1"/>
  <c r="G557" i="11"/>
  <c r="H557" i="11" s="1"/>
  <c r="I557" i="11" s="1"/>
  <c r="J557" i="11" s="1"/>
  <c r="K557" i="11"/>
  <c r="L557" i="11" s="1"/>
  <c r="M557" i="11" s="1"/>
  <c r="N557" i="11" s="1"/>
  <c r="O557" i="11" s="1"/>
  <c r="P557" i="11" s="1"/>
  <c r="C558" i="11"/>
  <c r="D558" i="11"/>
  <c r="E558" i="11" s="1"/>
  <c r="F558" i="11"/>
  <c r="G558" i="11" s="1"/>
  <c r="H558" i="11"/>
  <c r="I558" i="11" s="1"/>
  <c r="J558" i="11" s="1"/>
  <c r="K558" i="11" s="1"/>
  <c r="L558" i="11" s="1"/>
  <c r="M558" i="11" s="1"/>
  <c r="N558" i="11" s="1"/>
  <c r="O558" i="11" s="1"/>
  <c r="P558" i="11" s="1"/>
  <c r="C559" i="11"/>
  <c r="D559" i="11" s="1"/>
  <c r="E559" i="11"/>
  <c r="F559" i="11" s="1"/>
  <c r="G559" i="11" s="1"/>
  <c r="H559" i="11" s="1"/>
  <c r="I559" i="11" s="1"/>
  <c r="J559" i="11" s="1"/>
  <c r="K559" i="11"/>
  <c r="L559" i="11" s="1"/>
  <c r="M559" i="11" s="1"/>
  <c r="N559" i="11" s="1"/>
  <c r="O559" i="11" s="1"/>
  <c r="P559" i="11" s="1"/>
  <c r="C560" i="11"/>
  <c r="D560" i="11"/>
  <c r="E560" i="11" s="1"/>
  <c r="F560" i="11" s="1"/>
  <c r="G560" i="11"/>
  <c r="H560" i="11" s="1"/>
  <c r="I560" i="11" s="1"/>
  <c r="J560" i="11" s="1"/>
  <c r="K560" i="11" s="1"/>
  <c r="L560" i="11" s="1"/>
  <c r="M560" i="11" s="1"/>
  <c r="N560" i="11" s="1"/>
  <c r="O560" i="11" s="1"/>
  <c r="P560" i="11" s="1"/>
  <c r="C561" i="11"/>
  <c r="D561" i="11" s="1"/>
  <c r="E561" i="11" s="1"/>
  <c r="F561" i="11" s="1"/>
  <c r="G561" i="11" s="1"/>
  <c r="H561" i="11" s="1"/>
  <c r="I561" i="11" s="1"/>
  <c r="J561" i="11" s="1"/>
  <c r="K561" i="11" s="1"/>
  <c r="L561" i="11" s="1"/>
  <c r="M561" i="11" s="1"/>
  <c r="N561" i="11" s="1"/>
  <c r="O561" i="11" s="1"/>
  <c r="P561" i="11" s="1"/>
  <c r="C562" i="11"/>
  <c r="D562" i="11" s="1"/>
  <c r="E562" i="11" s="1"/>
  <c r="F562" i="11" s="1"/>
  <c r="G562" i="11" s="1"/>
  <c r="H562" i="11" s="1"/>
  <c r="I562" i="11" s="1"/>
  <c r="J562" i="11" s="1"/>
  <c r="K562" i="11" s="1"/>
  <c r="L562" i="11" s="1"/>
  <c r="M562" i="11" s="1"/>
  <c r="N562" i="11" s="1"/>
  <c r="O562" i="11" s="1"/>
  <c r="P562" i="11" s="1"/>
  <c r="C563" i="11"/>
  <c r="D563" i="11" s="1"/>
  <c r="E563" i="11"/>
  <c r="F563" i="11" s="1"/>
  <c r="G563" i="11" s="1"/>
  <c r="H563" i="11" s="1"/>
  <c r="I563" i="11" s="1"/>
  <c r="J563" i="11" s="1"/>
  <c r="K563" i="11" s="1"/>
  <c r="L563" i="11" s="1"/>
  <c r="M563" i="11" s="1"/>
  <c r="N563" i="11" s="1"/>
  <c r="O563" i="11"/>
  <c r="P563" i="11" s="1"/>
  <c r="C564" i="11"/>
  <c r="D564" i="11"/>
  <c r="E564" i="11"/>
  <c r="F564" i="11" s="1"/>
  <c r="G564" i="11" s="1"/>
  <c r="H564" i="11" s="1"/>
  <c r="I564" i="11" s="1"/>
  <c r="J564" i="11" s="1"/>
  <c r="K564" i="11" s="1"/>
  <c r="L564" i="11" s="1"/>
  <c r="M564" i="11" s="1"/>
  <c r="N564" i="11" s="1"/>
  <c r="O564" i="11" s="1"/>
  <c r="P564" i="11" s="1"/>
  <c r="C565" i="11"/>
  <c r="D565" i="11" s="1"/>
  <c r="E565" i="11" s="1"/>
  <c r="F565" i="11"/>
  <c r="G565" i="11"/>
  <c r="H565" i="11" s="1"/>
  <c r="I565" i="11" s="1"/>
  <c r="J565" i="11" s="1"/>
  <c r="K565" i="11" s="1"/>
  <c r="L565" i="11" s="1"/>
  <c r="M565" i="11" s="1"/>
  <c r="N565" i="11" s="1"/>
  <c r="O565" i="11" s="1"/>
  <c r="P565" i="11" s="1"/>
  <c r="C566" i="11"/>
  <c r="D566" i="11"/>
  <c r="E566" i="11" s="1"/>
  <c r="F566" i="11" s="1"/>
  <c r="G566" i="11" s="1"/>
  <c r="H566" i="11" s="1"/>
  <c r="I566" i="11" s="1"/>
  <c r="J566" i="11" s="1"/>
  <c r="K566" i="11" s="1"/>
  <c r="L566" i="11" s="1"/>
  <c r="M566" i="11" s="1"/>
  <c r="N566" i="11" s="1"/>
  <c r="O566" i="11" s="1"/>
  <c r="P566" i="11" s="1"/>
  <c r="C567" i="11"/>
  <c r="D567" i="11" s="1"/>
  <c r="E567" i="11" s="1"/>
  <c r="F567" i="11"/>
  <c r="G567" i="11"/>
  <c r="H567" i="11" s="1"/>
  <c r="I567" i="11" s="1"/>
  <c r="J567" i="11" s="1"/>
  <c r="K567" i="11" s="1"/>
  <c r="L567" i="11" s="1"/>
  <c r="M567" i="11" s="1"/>
  <c r="N567" i="11" s="1"/>
  <c r="O567" i="11" s="1"/>
  <c r="P567" i="11" s="1"/>
  <c r="C568" i="11"/>
  <c r="D568" i="11"/>
  <c r="E568" i="11"/>
  <c r="F568" i="11" s="1"/>
  <c r="G568" i="11"/>
  <c r="H568" i="11" s="1"/>
  <c r="I568" i="11" s="1"/>
  <c r="J568" i="11" s="1"/>
  <c r="K568" i="11" s="1"/>
  <c r="L568" i="11" s="1"/>
  <c r="M568" i="11"/>
  <c r="N568" i="11" s="1"/>
  <c r="O568" i="11" s="1"/>
  <c r="P568" i="11" s="1"/>
  <c r="C569" i="11"/>
  <c r="D569" i="11" s="1"/>
  <c r="E569" i="11" s="1"/>
  <c r="F569" i="11" s="1"/>
  <c r="G569" i="11" s="1"/>
  <c r="H569" i="11" s="1"/>
  <c r="I569" i="11"/>
  <c r="J569" i="11" s="1"/>
  <c r="K569" i="11" s="1"/>
  <c r="L569" i="11" s="1"/>
  <c r="M569" i="11" s="1"/>
  <c r="N569" i="11" s="1"/>
  <c r="O569" i="11"/>
  <c r="P569" i="11" s="1"/>
  <c r="C570" i="11"/>
  <c r="D570" i="11"/>
  <c r="E570" i="11" s="1"/>
  <c r="F570" i="11" s="1"/>
  <c r="G570" i="11"/>
  <c r="H570" i="11"/>
  <c r="I570" i="11" s="1"/>
  <c r="J570" i="11" s="1"/>
  <c r="K570" i="11" s="1"/>
  <c r="L570" i="11" s="1"/>
  <c r="M570" i="11" s="1"/>
  <c r="N570" i="11" s="1"/>
  <c r="O570" i="11" s="1"/>
  <c r="P570" i="11" s="1"/>
  <c r="C571" i="11"/>
  <c r="D571" i="11" s="1"/>
  <c r="E571" i="11" s="1"/>
  <c r="F571" i="11" s="1"/>
  <c r="G571" i="11" s="1"/>
  <c r="H571" i="11" s="1"/>
  <c r="I571" i="11" s="1"/>
  <c r="J571" i="11" s="1"/>
  <c r="K571" i="11" s="1"/>
  <c r="L571" i="11" s="1"/>
  <c r="M571" i="11" s="1"/>
  <c r="N571" i="11" s="1"/>
  <c r="O571" i="11" s="1"/>
  <c r="P571" i="11" s="1"/>
  <c r="C572" i="11"/>
  <c r="D572" i="11"/>
  <c r="E572" i="11" s="1"/>
  <c r="F572" i="11" s="1"/>
  <c r="G572" i="11" s="1"/>
  <c r="H572" i="11"/>
  <c r="I572" i="11" s="1"/>
  <c r="J572" i="11" s="1"/>
  <c r="K572" i="11" s="1"/>
  <c r="L572" i="11" s="1"/>
  <c r="M572" i="11" s="1"/>
  <c r="N572" i="11" s="1"/>
  <c r="O572" i="11" s="1"/>
  <c r="P572" i="11"/>
  <c r="C573" i="11"/>
  <c r="D573" i="11" s="1"/>
  <c r="E573" i="11"/>
  <c r="F573" i="11" s="1"/>
  <c r="G573" i="11" s="1"/>
  <c r="H573" i="11" s="1"/>
  <c r="I573" i="11" s="1"/>
  <c r="J573" i="11" s="1"/>
  <c r="K573" i="11" s="1"/>
  <c r="L573" i="11" s="1"/>
  <c r="M573" i="11" s="1"/>
  <c r="N573" i="11" s="1"/>
  <c r="O573" i="11" s="1"/>
  <c r="P573" i="11" s="1"/>
  <c r="C574" i="11"/>
  <c r="D574" i="11" s="1"/>
  <c r="E574" i="11" s="1"/>
  <c r="F574" i="11"/>
  <c r="G574" i="11" s="1"/>
  <c r="H574" i="11" s="1"/>
  <c r="I574" i="11" s="1"/>
  <c r="J574" i="11" s="1"/>
  <c r="K574" i="11" s="1"/>
  <c r="L574" i="11" s="1"/>
  <c r="M574" i="11" s="1"/>
  <c r="N574" i="11" s="1"/>
  <c r="O574" i="11" s="1"/>
  <c r="P574" i="11" s="1"/>
  <c r="C575" i="11"/>
  <c r="D575" i="11" s="1"/>
  <c r="E575" i="11"/>
  <c r="F575" i="11" s="1"/>
  <c r="G575" i="11" s="1"/>
  <c r="H575" i="11" s="1"/>
  <c r="I575" i="11" s="1"/>
  <c r="J575" i="11" s="1"/>
  <c r="K575" i="11" s="1"/>
  <c r="L575" i="11" s="1"/>
  <c r="M575" i="11" s="1"/>
  <c r="N575" i="11" s="1"/>
  <c r="O575" i="11" s="1"/>
  <c r="P575" i="11"/>
  <c r="C576" i="11"/>
  <c r="D576" i="11" s="1"/>
  <c r="E576" i="11"/>
  <c r="F576" i="11" s="1"/>
  <c r="G576" i="11" s="1"/>
  <c r="H576" i="11" s="1"/>
  <c r="I576" i="11" s="1"/>
  <c r="J576" i="11" s="1"/>
  <c r="K576" i="11"/>
  <c r="L576" i="11" s="1"/>
  <c r="M576" i="11" s="1"/>
  <c r="N576" i="11" s="1"/>
  <c r="O576" i="11" s="1"/>
  <c r="P576" i="11" s="1"/>
  <c r="C577" i="11"/>
  <c r="D577" i="11"/>
  <c r="E577" i="11" s="1"/>
  <c r="F577" i="11" s="1"/>
  <c r="G577" i="11"/>
  <c r="H577" i="11" s="1"/>
  <c r="I577" i="11" s="1"/>
  <c r="J577" i="11" s="1"/>
  <c r="K577" i="11" s="1"/>
  <c r="L577" i="11" s="1"/>
  <c r="M577" i="11" s="1"/>
  <c r="N577" i="11" s="1"/>
  <c r="O577" i="11"/>
  <c r="P577" i="11" s="1"/>
  <c r="C578" i="11"/>
  <c r="D578" i="11" s="1"/>
  <c r="E578" i="11"/>
  <c r="F578" i="11" s="1"/>
  <c r="G578" i="11" s="1"/>
  <c r="H578" i="11" s="1"/>
  <c r="I578" i="11" s="1"/>
  <c r="J578" i="11" s="1"/>
  <c r="K578" i="11" s="1"/>
  <c r="L578" i="11" s="1"/>
  <c r="M578" i="11" s="1"/>
  <c r="N578" i="11" s="1"/>
  <c r="O578" i="11" s="1"/>
  <c r="P578" i="11" s="1"/>
  <c r="C579" i="11"/>
  <c r="D579" i="11" s="1"/>
  <c r="E579" i="11" s="1"/>
  <c r="F579" i="11"/>
  <c r="G579" i="11" s="1"/>
  <c r="H579" i="11" s="1"/>
  <c r="I579" i="11"/>
  <c r="J579" i="11" s="1"/>
  <c r="K579" i="11" s="1"/>
  <c r="L579" i="11" s="1"/>
  <c r="M579" i="11" s="1"/>
  <c r="N579" i="11" s="1"/>
  <c r="O579" i="11" s="1"/>
  <c r="P579" i="11" s="1"/>
  <c r="C580" i="11"/>
  <c r="D580" i="11"/>
  <c r="E580" i="11" s="1"/>
  <c r="F580" i="11" s="1"/>
  <c r="G580" i="11" s="1"/>
  <c r="H580" i="11"/>
  <c r="I580" i="11" s="1"/>
  <c r="J580" i="11"/>
  <c r="K580" i="11" s="1"/>
  <c r="L580" i="11" s="1"/>
  <c r="M580" i="11" s="1"/>
  <c r="N580" i="11" s="1"/>
  <c r="O580" i="11" s="1"/>
  <c r="P580" i="11" s="1"/>
  <c r="C581" i="11"/>
  <c r="D581" i="11" s="1"/>
  <c r="E581" i="11"/>
  <c r="F581" i="11" s="1"/>
  <c r="G581" i="11" s="1"/>
  <c r="H581" i="11" s="1"/>
  <c r="I581" i="11"/>
  <c r="J581" i="11" s="1"/>
  <c r="K581" i="11" s="1"/>
  <c r="L581" i="11" s="1"/>
  <c r="M581" i="11" s="1"/>
  <c r="N581" i="11" s="1"/>
  <c r="O581" i="11" s="1"/>
  <c r="P581" i="11" s="1"/>
  <c r="C582" i="11"/>
  <c r="D582" i="11"/>
  <c r="E582" i="11" s="1"/>
  <c r="F582" i="11" s="1"/>
  <c r="G582" i="11" s="1"/>
  <c r="H582" i="11" s="1"/>
  <c r="I582" i="11"/>
  <c r="J582" i="11" s="1"/>
  <c r="K582" i="11" s="1"/>
  <c r="L582" i="11" s="1"/>
  <c r="M582" i="11" s="1"/>
  <c r="N582" i="11" s="1"/>
  <c r="O582" i="11" s="1"/>
  <c r="P582" i="11" s="1"/>
  <c r="C583" i="11"/>
  <c r="D583" i="11" s="1"/>
  <c r="E583" i="11"/>
  <c r="F583" i="11"/>
  <c r="G583" i="11" s="1"/>
  <c r="H583" i="11"/>
  <c r="I583" i="11" s="1"/>
  <c r="J583" i="11" s="1"/>
  <c r="K583" i="11" s="1"/>
  <c r="L583" i="11" s="1"/>
  <c r="M583" i="11" s="1"/>
  <c r="N583" i="11"/>
  <c r="O583" i="11" s="1"/>
  <c r="P583" i="11" s="1"/>
  <c r="C584" i="11"/>
  <c r="D584" i="11" s="1"/>
  <c r="E584" i="11" s="1"/>
  <c r="F584" i="11" s="1"/>
  <c r="G584" i="11"/>
  <c r="H584" i="11" s="1"/>
  <c r="I584" i="11" s="1"/>
  <c r="J584" i="11" s="1"/>
  <c r="K584" i="11" s="1"/>
  <c r="L584" i="11" s="1"/>
  <c r="M584" i="11"/>
  <c r="N584" i="11" s="1"/>
  <c r="O584" i="11" s="1"/>
  <c r="P584" i="11" s="1"/>
  <c r="C585" i="11"/>
  <c r="D585" i="11"/>
  <c r="E585" i="11"/>
  <c r="F585" i="11" s="1"/>
  <c r="G585" i="11"/>
  <c r="H585" i="11" s="1"/>
  <c r="I585" i="11" s="1"/>
  <c r="J585" i="11" s="1"/>
  <c r="K585" i="11" s="1"/>
  <c r="L585" i="11" s="1"/>
  <c r="M585" i="11" s="1"/>
  <c r="N585" i="11" s="1"/>
  <c r="O585" i="11" s="1"/>
  <c r="P585" i="11" s="1"/>
  <c r="C586" i="11"/>
  <c r="D586" i="11" s="1"/>
  <c r="E586" i="11" s="1"/>
  <c r="F586" i="11" s="1"/>
  <c r="G586" i="11" s="1"/>
  <c r="H586" i="11" s="1"/>
  <c r="I586" i="11" s="1"/>
  <c r="J586" i="11" s="1"/>
  <c r="K586" i="11" s="1"/>
  <c r="L586" i="11" s="1"/>
  <c r="M586" i="11" s="1"/>
  <c r="N586" i="11" s="1"/>
  <c r="O586" i="11" s="1"/>
  <c r="P586" i="11" s="1"/>
  <c r="C587" i="11"/>
  <c r="D587" i="11" s="1"/>
  <c r="E587" i="11" s="1"/>
  <c r="F587" i="11" s="1"/>
  <c r="G587" i="11"/>
  <c r="H587" i="11"/>
  <c r="I587" i="11" s="1"/>
  <c r="J587" i="11" s="1"/>
  <c r="K587" i="11" s="1"/>
  <c r="L587" i="11" s="1"/>
  <c r="M587" i="11" s="1"/>
  <c r="N587" i="11" s="1"/>
  <c r="O587" i="11" s="1"/>
  <c r="P587" i="11" s="1"/>
  <c r="C588" i="11"/>
  <c r="D588" i="11" s="1"/>
  <c r="E588" i="11" s="1"/>
  <c r="F588" i="11" s="1"/>
  <c r="G588" i="11" s="1"/>
  <c r="H588" i="11"/>
  <c r="I588" i="11" s="1"/>
  <c r="J588" i="11" s="1"/>
  <c r="K588" i="11" s="1"/>
  <c r="L588" i="11" s="1"/>
  <c r="M588" i="11" s="1"/>
  <c r="N588" i="11" s="1"/>
  <c r="O588" i="11" s="1"/>
  <c r="P588" i="11" s="1"/>
  <c r="C589" i="11"/>
  <c r="D589" i="11"/>
  <c r="E589" i="11" s="1"/>
  <c r="F589" i="11" s="1"/>
  <c r="G589" i="11"/>
  <c r="H589" i="11" s="1"/>
  <c r="I589" i="11" s="1"/>
  <c r="J589" i="11" s="1"/>
  <c r="K589" i="11" s="1"/>
  <c r="L589" i="11" s="1"/>
  <c r="M589" i="11"/>
  <c r="N589" i="11" s="1"/>
  <c r="O589" i="11" s="1"/>
  <c r="P589" i="11" s="1"/>
  <c r="C590" i="11"/>
  <c r="D590" i="11" s="1"/>
  <c r="E590" i="11"/>
  <c r="F590" i="11" s="1"/>
  <c r="G590" i="11" s="1"/>
  <c r="H590" i="11"/>
  <c r="I590" i="11" s="1"/>
  <c r="J590" i="11" s="1"/>
  <c r="K590" i="11" s="1"/>
  <c r="L590" i="11" s="1"/>
  <c r="M590" i="11" s="1"/>
  <c r="N590" i="11"/>
  <c r="O590" i="11" s="1"/>
  <c r="P590" i="11" s="1"/>
  <c r="C591" i="11"/>
  <c r="D591" i="11" s="1"/>
  <c r="E591" i="11" s="1"/>
  <c r="F591" i="11"/>
  <c r="G591" i="11" s="1"/>
  <c r="H591" i="11" s="1"/>
  <c r="I591" i="11" s="1"/>
  <c r="J591" i="11" s="1"/>
  <c r="K591" i="11" s="1"/>
  <c r="L591" i="11" s="1"/>
  <c r="M591" i="11" s="1"/>
  <c r="N591" i="11" s="1"/>
  <c r="O591" i="11"/>
  <c r="P591" i="11" s="1"/>
  <c r="C592" i="11"/>
  <c r="D592" i="11"/>
  <c r="E592" i="11" s="1"/>
  <c r="F592" i="11" s="1"/>
  <c r="G592" i="11" s="1"/>
  <c r="H592" i="11"/>
  <c r="I592" i="11" s="1"/>
  <c r="J592" i="11" s="1"/>
  <c r="K592" i="11" s="1"/>
  <c r="L592" i="11" s="1"/>
  <c r="M592" i="11" s="1"/>
  <c r="N592" i="11" s="1"/>
  <c r="O592" i="11" s="1"/>
  <c r="P592" i="11" s="1"/>
  <c r="C593" i="11"/>
  <c r="D593" i="11" s="1"/>
  <c r="E593" i="11"/>
  <c r="F593" i="11" s="1"/>
  <c r="G593" i="11" s="1"/>
  <c r="H593" i="11" s="1"/>
  <c r="I593" i="11"/>
  <c r="J593" i="11" s="1"/>
  <c r="K593" i="11" s="1"/>
  <c r="L593" i="11" s="1"/>
  <c r="M593" i="11" s="1"/>
  <c r="N593" i="11" s="1"/>
  <c r="O593" i="11" s="1"/>
  <c r="P593" i="11" s="1"/>
  <c r="C594" i="11"/>
  <c r="D594" i="11"/>
  <c r="E594" i="11" s="1"/>
  <c r="F594" i="11" s="1"/>
  <c r="G594" i="11"/>
  <c r="H594" i="11" s="1"/>
  <c r="I594" i="11" s="1"/>
  <c r="J594" i="11" s="1"/>
  <c r="K594" i="11" s="1"/>
  <c r="L594" i="11" s="1"/>
  <c r="M594" i="11" s="1"/>
  <c r="N594" i="11" s="1"/>
  <c r="O594" i="11" s="1"/>
  <c r="P594" i="11" s="1"/>
  <c r="C595" i="11"/>
  <c r="D595" i="11" s="1"/>
  <c r="E595" i="11"/>
  <c r="F595" i="11"/>
  <c r="G595" i="11" s="1"/>
  <c r="H595" i="11"/>
  <c r="I595" i="11" s="1"/>
  <c r="J595" i="11" s="1"/>
  <c r="K595" i="11"/>
  <c r="L595" i="11" s="1"/>
  <c r="M595" i="11" s="1"/>
  <c r="N595" i="11" s="1"/>
  <c r="O595" i="11" s="1"/>
  <c r="P595" i="11" s="1"/>
  <c r="C596" i="11"/>
  <c r="D596" i="11" s="1"/>
  <c r="E596" i="11" s="1"/>
  <c r="F596" i="11" s="1"/>
  <c r="G596" i="11" s="1"/>
  <c r="H596" i="11" s="1"/>
  <c r="I596" i="11"/>
  <c r="J596" i="11" s="1"/>
  <c r="K596" i="11" s="1"/>
  <c r="L596" i="11" s="1"/>
  <c r="M596" i="11" s="1"/>
  <c r="N596" i="11" s="1"/>
  <c r="O596" i="11" s="1"/>
  <c r="P596" i="11" s="1"/>
  <c r="C597" i="11"/>
  <c r="D597" i="11"/>
  <c r="E597" i="11"/>
  <c r="F597" i="11" s="1"/>
  <c r="G597" i="11"/>
  <c r="H597" i="11" s="1"/>
  <c r="I597" i="11" s="1"/>
  <c r="J597" i="11" s="1"/>
  <c r="K597" i="11" s="1"/>
  <c r="L597" i="11" s="1"/>
  <c r="M597" i="11" s="1"/>
  <c r="N597" i="11" s="1"/>
  <c r="O597" i="11" s="1"/>
  <c r="P597" i="11" s="1"/>
  <c r="C598" i="11"/>
  <c r="D598" i="11" s="1"/>
  <c r="E598" i="11" s="1"/>
  <c r="F598" i="11" s="1"/>
  <c r="G598" i="11" s="1"/>
  <c r="H598" i="11"/>
  <c r="I598" i="11" s="1"/>
  <c r="J598" i="11" s="1"/>
  <c r="K598" i="11" s="1"/>
  <c r="L598" i="11"/>
  <c r="M598" i="11" s="1"/>
  <c r="N598" i="11" s="1"/>
  <c r="O598" i="11" s="1"/>
  <c r="P598" i="11" s="1"/>
  <c r="C599" i="11"/>
  <c r="D599" i="11" s="1"/>
  <c r="E599" i="11" s="1"/>
  <c r="F599" i="11" s="1"/>
  <c r="G599" i="11" s="1"/>
  <c r="H599" i="11" s="1"/>
  <c r="I599" i="11" s="1"/>
  <c r="J599" i="11" s="1"/>
  <c r="K599" i="11" s="1"/>
  <c r="L599" i="11" s="1"/>
  <c r="M599" i="11" s="1"/>
  <c r="N599" i="11" s="1"/>
  <c r="O599" i="11" s="1"/>
  <c r="P599" i="11" s="1"/>
  <c r="C600" i="11"/>
  <c r="D600" i="11"/>
  <c r="E600" i="11"/>
  <c r="F600" i="11" s="1"/>
  <c r="G600" i="11" s="1"/>
  <c r="H600" i="11"/>
  <c r="I600" i="11" s="1"/>
  <c r="J600" i="11" s="1"/>
  <c r="K600" i="11" s="1"/>
  <c r="L600" i="11" s="1"/>
  <c r="M600" i="11"/>
  <c r="N600" i="11" s="1"/>
  <c r="O600" i="11" s="1"/>
  <c r="P600" i="11" s="1"/>
  <c r="C601" i="11"/>
  <c r="D601" i="11" s="1"/>
  <c r="E601" i="11" s="1"/>
  <c r="F601" i="11" s="1"/>
  <c r="G601" i="11" s="1"/>
  <c r="H601" i="11" s="1"/>
  <c r="I601" i="11" s="1"/>
  <c r="J601" i="11" s="1"/>
  <c r="K601" i="11" s="1"/>
  <c r="L601" i="11" s="1"/>
  <c r="M601" i="11" s="1"/>
  <c r="N601" i="11" s="1"/>
  <c r="O601" i="11" s="1"/>
  <c r="P601" i="11" s="1"/>
  <c r="C602" i="11"/>
  <c r="D602" i="11"/>
  <c r="E602" i="11"/>
  <c r="F602" i="11" s="1"/>
  <c r="G602" i="11" s="1"/>
  <c r="H602" i="11" s="1"/>
  <c r="I602" i="11" s="1"/>
  <c r="J602" i="11" s="1"/>
  <c r="K602" i="11" s="1"/>
  <c r="L602" i="11" s="1"/>
  <c r="M602" i="11"/>
  <c r="N602" i="11" s="1"/>
  <c r="O602" i="11" s="1"/>
  <c r="P602" i="11"/>
  <c r="C603" i="11"/>
  <c r="D603" i="11" s="1"/>
  <c r="E603" i="11" s="1"/>
  <c r="F603" i="11"/>
  <c r="G603" i="11" s="1"/>
  <c r="H603" i="11" s="1"/>
  <c r="I603" i="11" s="1"/>
  <c r="J603" i="11" s="1"/>
  <c r="K603" i="11" s="1"/>
  <c r="L603" i="11" s="1"/>
  <c r="M603" i="11" s="1"/>
  <c r="N603" i="11" s="1"/>
  <c r="O603" i="11" s="1"/>
  <c r="P603" i="11" s="1"/>
  <c r="C604" i="11"/>
  <c r="D604" i="11" s="1"/>
  <c r="E604" i="11" s="1"/>
  <c r="F604" i="11" s="1"/>
  <c r="G604" i="11"/>
  <c r="H604" i="11" s="1"/>
  <c r="I604" i="11" s="1"/>
  <c r="J604" i="11" s="1"/>
  <c r="K604" i="11" s="1"/>
  <c r="L604" i="11" s="1"/>
  <c r="M604" i="11" s="1"/>
  <c r="N604" i="11" s="1"/>
  <c r="O604" i="11" s="1"/>
  <c r="P604" i="11" s="1"/>
  <c r="C605" i="11"/>
  <c r="D605" i="11" s="1"/>
  <c r="E605" i="11" s="1"/>
  <c r="F605" i="11" s="1"/>
  <c r="G605" i="11"/>
  <c r="H605" i="11" s="1"/>
  <c r="I605" i="11" s="1"/>
  <c r="J605" i="11" s="1"/>
  <c r="K605" i="11" s="1"/>
  <c r="L605" i="11" s="1"/>
  <c r="M605" i="11" s="1"/>
  <c r="N605" i="11" s="1"/>
  <c r="O605" i="11" s="1"/>
  <c r="P605" i="11" s="1"/>
  <c r="C606" i="11"/>
  <c r="D606" i="11"/>
  <c r="E606" i="11" s="1"/>
  <c r="F606" i="11" s="1"/>
  <c r="G606" i="11"/>
  <c r="H606" i="11" s="1"/>
  <c r="I606" i="11" s="1"/>
  <c r="J606" i="11" s="1"/>
  <c r="K606" i="11" s="1"/>
  <c r="L606" i="11" s="1"/>
  <c r="M606" i="11" s="1"/>
  <c r="N606" i="11" s="1"/>
  <c r="O606" i="11" s="1"/>
  <c r="P606" i="11" s="1"/>
  <c r="C607" i="11"/>
  <c r="D607" i="11" s="1"/>
  <c r="E607" i="11"/>
  <c r="F607" i="11" s="1"/>
  <c r="G607" i="11"/>
  <c r="H607" i="11" s="1"/>
  <c r="I607" i="11" s="1"/>
  <c r="J607" i="11" s="1"/>
  <c r="K607" i="11" s="1"/>
  <c r="L607" i="11" s="1"/>
  <c r="M607" i="11" s="1"/>
  <c r="N607" i="11" s="1"/>
  <c r="O607" i="11" s="1"/>
  <c r="P607" i="11" s="1"/>
  <c r="C608" i="11"/>
  <c r="D608" i="11" s="1"/>
  <c r="E608" i="11" s="1"/>
  <c r="F608" i="11" s="1"/>
  <c r="G608" i="11" s="1"/>
  <c r="H608" i="11" s="1"/>
  <c r="I608" i="11" s="1"/>
  <c r="J608" i="11" s="1"/>
  <c r="K608" i="11" s="1"/>
  <c r="L608" i="11"/>
  <c r="M608" i="11" s="1"/>
  <c r="N608" i="11" s="1"/>
  <c r="O608" i="11" s="1"/>
  <c r="P608" i="11" s="1"/>
  <c r="C609" i="11"/>
  <c r="D609" i="11"/>
  <c r="E609" i="11" s="1"/>
  <c r="F609" i="11"/>
  <c r="G609" i="11"/>
  <c r="H609" i="11" s="1"/>
  <c r="I609" i="11" s="1"/>
  <c r="J609" i="11" s="1"/>
  <c r="K609" i="11" s="1"/>
  <c r="L609" i="11" s="1"/>
  <c r="M609" i="11" s="1"/>
  <c r="N609" i="11" s="1"/>
  <c r="O609" i="11" s="1"/>
  <c r="P609" i="11" s="1"/>
  <c r="C610" i="11"/>
  <c r="D610" i="11" s="1"/>
  <c r="E610" i="11" s="1"/>
  <c r="F610" i="11" s="1"/>
  <c r="G610" i="11" s="1"/>
  <c r="H610" i="11" s="1"/>
  <c r="I610" i="11" s="1"/>
  <c r="J610" i="11" s="1"/>
  <c r="K610" i="11" s="1"/>
  <c r="L610" i="11" s="1"/>
  <c r="M610" i="11" s="1"/>
  <c r="N610" i="11" s="1"/>
  <c r="O610" i="11" s="1"/>
  <c r="P610" i="11" s="1"/>
  <c r="C611" i="11"/>
  <c r="D611" i="11" s="1"/>
  <c r="E611" i="11" s="1"/>
  <c r="F611" i="11" s="1"/>
  <c r="G611" i="11" s="1"/>
  <c r="H611" i="11" s="1"/>
  <c r="I611" i="11" s="1"/>
  <c r="J611" i="11" s="1"/>
  <c r="K611" i="11" s="1"/>
  <c r="L611" i="11" s="1"/>
  <c r="M611" i="11" s="1"/>
  <c r="N611" i="11" s="1"/>
  <c r="O611" i="11" s="1"/>
  <c r="P611" i="11" s="1"/>
  <c r="C612" i="11"/>
  <c r="D612" i="11"/>
  <c r="E612" i="11"/>
  <c r="F612" i="11" s="1"/>
  <c r="G612" i="11" s="1"/>
  <c r="H612" i="11"/>
  <c r="I612" i="11" s="1"/>
  <c r="J612" i="11" s="1"/>
  <c r="K612" i="11" s="1"/>
  <c r="L612" i="11" s="1"/>
  <c r="M612" i="11" s="1"/>
  <c r="N612" i="11" s="1"/>
  <c r="O612" i="11" s="1"/>
  <c r="P612" i="11" s="1"/>
  <c r="C613" i="11"/>
  <c r="D613" i="11" s="1"/>
  <c r="E613" i="11" s="1"/>
  <c r="F613" i="11" s="1"/>
  <c r="G613" i="11" s="1"/>
  <c r="H613" i="11" s="1"/>
  <c r="I613" i="11" s="1"/>
  <c r="J613" i="11" s="1"/>
  <c r="K613" i="11" s="1"/>
  <c r="L613" i="11" s="1"/>
  <c r="M613" i="11" s="1"/>
  <c r="N613" i="11" s="1"/>
  <c r="O613" i="11" s="1"/>
  <c r="P613" i="11" s="1"/>
  <c r="C614" i="11"/>
  <c r="D614" i="11"/>
  <c r="E614" i="11"/>
  <c r="F614" i="11" s="1"/>
  <c r="G614" i="11"/>
  <c r="H614" i="11" s="1"/>
  <c r="I614" i="11" s="1"/>
  <c r="J614" i="11" s="1"/>
  <c r="K614" i="11" s="1"/>
  <c r="L614" i="11" s="1"/>
  <c r="M614" i="11" s="1"/>
  <c r="N614" i="11" s="1"/>
  <c r="O614" i="11" s="1"/>
  <c r="P614" i="11"/>
  <c r="C615" i="11"/>
  <c r="D615" i="11" s="1"/>
  <c r="E615" i="11"/>
  <c r="F615" i="11" s="1"/>
  <c r="G615" i="11" s="1"/>
  <c r="H615" i="11" s="1"/>
  <c r="I615" i="11" s="1"/>
  <c r="J615" i="11" s="1"/>
  <c r="K615" i="11"/>
  <c r="L615" i="11" s="1"/>
  <c r="M615" i="11" s="1"/>
  <c r="N615" i="11" s="1"/>
  <c r="O615" i="11"/>
  <c r="P615" i="11" s="1"/>
  <c r="C616" i="11"/>
  <c r="D616" i="11"/>
  <c r="E616" i="11" s="1"/>
  <c r="F616" i="11" s="1"/>
  <c r="G616" i="11" s="1"/>
  <c r="H616" i="11" s="1"/>
  <c r="I616" i="11" s="1"/>
  <c r="J616" i="11" s="1"/>
  <c r="K616" i="11" s="1"/>
  <c r="L616" i="11" s="1"/>
  <c r="M616" i="11" s="1"/>
  <c r="N616" i="11" s="1"/>
  <c r="O616" i="11" s="1"/>
  <c r="P616" i="11" s="1"/>
  <c r="C617" i="11"/>
  <c r="D617" i="11"/>
  <c r="E617" i="11" s="1"/>
  <c r="F617" i="11" s="1"/>
  <c r="G617" i="11" s="1"/>
  <c r="H617" i="11" s="1"/>
  <c r="I617" i="11" s="1"/>
  <c r="J617" i="11" s="1"/>
  <c r="K617" i="11" s="1"/>
  <c r="L617" i="11" s="1"/>
  <c r="M617" i="11" s="1"/>
  <c r="N617" i="11" s="1"/>
  <c r="O617" i="11" s="1"/>
  <c r="P617" i="11" s="1"/>
  <c r="C618" i="11"/>
  <c r="D618" i="11"/>
  <c r="E618" i="11" s="1"/>
  <c r="F618" i="11"/>
  <c r="G618" i="11" s="1"/>
  <c r="H618" i="11" s="1"/>
  <c r="I618" i="11" s="1"/>
  <c r="J618" i="11" s="1"/>
  <c r="K618" i="11" s="1"/>
  <c r="L618" i="11" s="1"/>
  <c r="M618" i="11" s="1"/>
  <c r="N618" i="11" s="1"/>
  <c r="O618" i="11"/>
  <c r="P618" i="11" s="1"/>
  <c r="C619" i="11"/>
  <c r="D619" i="11" s="1"/>
  <c r="E619" i="11"/>
  <c r="F619" i="11" s="1"/>
  <c r="G619" i="11" s="1"/>
  <c r="H619" i="11" s="1"/>
  <c r="I619" i="11" s="1"/>
  <c r="J619" i="11" s="1"/>
  <c r="K619" i="11" s="1"/>
  <c r="L619" i="11" s="1"/>
  <c r="M619" i="11"/>
  <c r="N619" i="11" s="1"/>
  <c r="O619" i="11" s="1"/>
  <c r="P619" i="11"/>
  <c r="C620" i="11"/>
  <c r="D620" i="11" s="1"/>
  <c r="E620" i="11"/>
  <c r="F620" i="11" s="1"/>
  <c r="G620" i="11" s="1"/>
  <c r="H620" i="11" s="1"/>
  <c r="I620" i="11" s="1"/>
  <c r="J620" i="11" s="1"/>
  <c r="K620" i="11" s="1"/>
  <c r="L620" i="11" s="1"/>
  <c r="M620" i="11" s="1"/>
  <c r="N620" i="11" s="1"/>
  <c r="O620" i="11" s="1"/>
  <c r="P620" i="11" s="1"/>
  <c r="C621" i="11"/>
  <c r="D621" i="11" s="1"/>
  <c r="E621" i="11" s="1"/>
  <c r="F621" i="11"/>
  <c r="G621" i="11" s="1"/>
  <c r="H621" i="11" s="1"/>
  <c r="I621" i="11" s="1"/>
  <c r="J621" i="11" s="1"/>
  <c r="K621" i="11" s="1"/>
  <c r="L621" i="11" s="1"/>
  <c r="M621" i="11" s="1"/>
  <c r="N621" i="11" s="1"/>
  <c r="O621" i="11" s="1"/>
  <c r="P621" i="11" s="1"/>
  <c r="C622" i="11"/>
  <c r="D622" i="11" s="1"/>
  <c r="E622" i="11" s="1"/>
  <c r="F622" i="11" s="1"/>
  <c r="G622" i="11"/>
  <c r="H622" i="11" s="1"/>
  <c r="I622" i="11" s="1"/>
  <c r="J622" i="11" s="1"/>
  <c r="K622" i="11" s="1"/>
  <c r="L622" i="11" s="1"/>
  <c r="M622" i="11" s="1"/>
  <c r="N622" i="11" s="1"/>
  <c r="O622" i="11" s="1"/>
  <c r="P622" i="11" s="1"/>
  <c r="C623" i="11"/>
  <c r="D623" i="11" s="1"/>
  <c r="E623" i="11" s="1"/>
  <c r="F623" i="11" s="1"/>
  <c r="G623" i="11" s="1"/>
  <c r="H623" i="11" s="1"/>
  <c r="I623" i="11"/>
  <c r="J623" i="11" s="1"/>
  <c r="K623" i="11" s="1"/>
  <c r="L623" i="11" s="1"/>
  <c r="M623" i="11" s="1"/>
  <c r="N623" i="11" s="1"/>
  <c r="O623" i="11" s="1"/>
  <c r="P623" i="11" s="1"/>
  <c r="C624" i="11"/>
  <c r="D624" i="11"/>
  <c r="E624" i="11" s="1"/>
  <c r="F624" i="11" s="1"/>
  <c r="G624" i="11"/>
  <c r="H624" i="11"/>
  <c r="I624" i="11" s="1"/>
  <c r="J624" i="11" s="1"/>
  <c r="K624" i="11" s="1"/>
  <c r="L624" i="11" s="1"/>
  <c r="M624" i="11" s="1"/>
  <c r="N624" i="11" s="1"/>
  <c r="O624" i="11" s="1"/>
  <c r="P624" i="11" s="1"/>
  <c r="C625" i="11"/>
  <c r="D625" i="11" s="1"/>
  <c r="E625" i="11" s="1"/>
  <c r="F625" i="11"/>
  <c r="G625" i="11" s="1"/>
  <c r="H625" i="11" s="1"/>
  <c r="I625" i="11" s="1"/>
  <c r="J625" i="11" s="1"/>
  <c r="K625" i="11" s="1"/>
  <c r="L625" i="11" s="1"/>
  <c r="M625" i="11" s="1"/>
  <c r="N625" i="11" s="1"/>
  <c r="O625" i="11" s="1"/>
  <c r="P625" i="11" s="1"/>
  <c r="C626" i="11"/>
  <c r="D626" i="11"/>
  <c r="E626" i="11" s="1"/>
  <c r="F626" i="11"/>
  <c r="G626" i="11" s="1"/>
  <c r="H626" i="11" s="1"/>
  <c r="I626" i="11" s="1"/>
  <c r="J626" i="11" s="1"/>
  <c r="K626" i="11"/>
  <c r="L626" i="11" s="1"/>
  <c r="M626" i="11" s="1"/>
  <c r="N626" i="11" s="1"/>
  <c r="O626" i="11" s="1"/>
  <c r="P626" i="11" s="1"/>
  <c r="C627" i="11"/>
  <c r="D627" i="11" s="1"/>
  <c r="E627" i="11"/>
  <c r="F627" i="11" s="1"/>
  <c r="G627" i="11" s="1"/>
  <c r="H627" i="11" s="1"/>
  <c r="I627" i="11" s="1"/>
  <c r="J627" i="11"/>
  <c r="K627" i="11" s="1"/>
  <c r="L627" i="11" s="1"/>
  <c r="M627" i="11" s="1"/>
  <c r="N627" i="11" s="1"/>
  <c r="O627" i="11" s="1"/>
  <c r="P627" i="11" s="1"/>
  <c r="C628" i="11"/>
  <c r="D628" i="11" s="1"/>
  <c r="E628" i="11"/>
  <c r="F628" i="11" s="1"/>
  <c r="G628" i="11"/>
  <c r="H628" i="11" s="1"/>
  <c r="I628" i="11" s="1"/>
  <c r="J628" i="11"/>
  <c r="K628" i="11" s="1"/>
  <c r="L628" i="11" s="1"/>
  <c r="M628" i="11" s="1"/>
  <c r="N628" i="11" s="1"/>
  <c r="O628" i="11" s="1"/>
  <c r="P628" i="11" s="1"/>
  <c r="C629" i="11"/>
  <c r="D629" i="11"/>
  <c r="E629" i="11" s="1"/>
  <c r="F629" i="11" s="1"/>
  <c r="G629" i="11" s="1"/>
  <c r="H629" i="11" s="1"/>
  <c r="I629" i="11" s="1"/>
  <c r="J629" i="11" s="1"/>
  <c r="K629" i="11" s="1"/>
  <c r="L629" i="11" s="1"/>
  <c r="M629" i="11" s="1"/>
  <c r="N629" i="11" s="1"/>
  <c r="O629" i="11" s="1"/>
  <c r="P629" i="11" s="1"/>
  <c r="C630" i="11"/>
  <c r="D630" i="11" s="1"/>
  <c r="E630" i="11"/>
  <c r="F630" i="11" s="1"/>
  <c r="G630" i="11" s="1"/>
  <c r="H630" i="11" s="1"/>
  <c r="I630" i="11"/>
  <c r="J630" i="11" s="1"/>
  <c r="K630" i="11" s="1"/>
  <c r="L630" i="11" s="1"/>
  <c r="M630" i="11" s="1"/>
  <c r="N630" i="11" s="1"/>
  <c r="O630" i="11" s="1"/>
  <c r="P630" i="11" s="1"/>
  <c r="C631" i="11"/>
  <c r="D631" i="11" s="1"/>
  <c r="E631" i="11"/>
  <c r="F631" i="11" s="1"/>
  <c r="G631" i="11" s="1"/>
  <c r="H631" i="11" s="1"/>
  <c r="I631" i="11" s="1"/>
  <c r="J631" i="11"/>
  <c r="K631" i="11" s="1"/>
  <c r="L631" i="11" s="1"/>
  <c r="M631" i="11" s="1"/>
  <c r="N631" i="11" s="1"/>
  <c r="O631" i="11" s="1"/>
  <c r="P631" i="11" s="1"/>
  <c r="C632" i="11"/>
  <c r="D632" i="11"/>
  <c r="E632" i="11"/>
  <c r="F632" i="11" s="1"/>
  <c r="G632" i="11" s="1"/>
  <c r="H632" i="11" s="1"/>
  <c r="I632" i="11"/>
  <c r="J632" i="11" s="1"/>
  <c r="K632" i="11" s="1"/>
  <c r="L632" i="11" s="1"/>
  <c r="M632" i="11" s="1"/>
  <c r="N632" i="11" s="1"/>
  <c r="O632" i="11" s="1"/>
  <c r="P632" i="11" s="1"/>
  <c r="C633" i="11"/>
  <c r="D633" i="11"/>
  <c r="E633" i="11" s="1"/>
  <c r="F633" i="11" s="1"/>
  <c r="G633" i="11" s="1"/>
  <c r="H633" i="11" s="1"/>
  <c r="I633" i="11" s="1"/>
  <c r="J633" i="11" s="1"/>
  <c r="K633" i="11" s="1"/>
  <c r="L633" i="11" s="1"/>
  <c r="M633" i="11" s="1"/>
  <c r="N633" i="11" s="1"/>
  <c r="O633" i="11" s="1"/>
  <c r="P633" i="11" s="1"/>
  <c r="C634" i="11"/>
  <c r="D634" i="11"/>
  <c r="E634" i="11" s="1"/>
  <c r="F634" i="11" s="1"/>
  <c r="G634" i="11" s="1"/>
  <c r="H634" i="11"/>
  <c r="I634" i="11" s="1"/>
  <c r="J634" i="11" s="1"/>
  <c r="K634" i="11" s="1"/>
  <c r="L634" i="11" s="1"/>
  <c r="M634" i="11" s="1"/>
  <c r="N634" i="11" s="1"/>
  <c r="O634" i="11" s="1"/>
  <c r="P634" i="11" s="1"/>
  <c r="C635" i="11"/>
  <c r="D635" i="11" s="1"/>
  <c r="E635" i="11" s="1"/>
  <c r="F635" i="11" s="1"/>
  <c r="G635" i="11" s="1"/>
  <c r="H635" i="11" s="1"/>
  <c r="I635" i="11" s="1"/>
  <c r="J635" i="11" s="1"/>
  <c r="K635" i="11"/>
  <c r="L635" i="11" s="1"/>
  <c r="M635" i="11" s="1"/>
  <c r="N635" i="11" s="1"/>
  <c r="O635" i="11" s="1"/>
  <c r="P635" i="11" s="1"/>
  <c r="C636" i="11"/>
  <c r="D636" i="11"/>
  <c r="E636" i="11" s="1"/>
  <c r="F636" i="11" s="1"/>
  <c r="G636" i="11" s="1"/>
  <c r="H636" i="11" s="1"/>
  <c r="I636" i="11" s="1"/>
  <c r="J636" i="11"/>
  <c r="K636" i="11" s="1"/>
  <c r="L636" i="11"/>
  <c r="M636" i="11" s="1"/>
  <c r="N636" i="11" s="1"/>
  <c r="O636" i="11" s="1"/>
  <c r="P636" i="11" s="1"/>
  <c r="C637" i="11"/>
  <c r="D637" i="11" s="1"/>
  <c r="E637" i="11"/>
  <c r="F637" i="11" s="1"/>
  <c r="G637" i="11"/>
  <c r="H637" i="11" s="1"/>
  <c r="I637" i="11" s="1"/>
  <c r="J637" i="11" s="1"/>
  <c r="K637" i="11" s="1"/>
  <c r="L637" i="11" s="1"/>
  <c r="M637" i="11" s="1"/>
  <c r="N637" i="11" s="1"/>
  <c r="O637" i="11" s="1"/>
  <c r="P637" i="11" s="1"/>
  <c r="C638" i="11"/>
  <c r="D638" i="11" s="1"/>
  <c r="E638" i="11" s="1"/>
  <c r="F638" i="11" s="1"/>
  <c r="G638" i="11" s="1"/>
  <c r="H638" i="11" s="1"/>
  <c r="I638" i="11" s="1"/>
  <c r="J638" i="11" s="1"/>
  <c r="K638" i="11" s="1"/>
  <c r="L638" i="11" s="1"/>
  <c r="M638" i="11" s="1"/>
  <c r="N638" i="11" s="1"/>
  <c r="O638" i="11" s="1"/>
  <c r="P638" i="11" s="1"/>
  <c r="C639" i="11"/>
  <c r="D639" i="11" s="1"/>
  <c r="E639" i="11"/>
  <c r="F639" i="11" s="1"/>
  <c r="G639" i="11"/>
  <c r="H639" i="11" s="1"/>
  <c r="I639" i="11" s="1"/>
  <c r="J639" i="11" s="1"/>
  <c r="K639" i="11" s="1"/>
  <c r="L639" i="11" s="1"/>
  <c r="M639" i="11" s="1"/>
  <c r="N639" i="11" s="1"/>
  <c r="O639" i="11" s="1"/>
  <c r="P639" i="11"/>
  <c r="C640" i="11"/>
  <c r="D640" i="11" s="1"/>
  <c r="E640" i="11"/>
  <c r="F640" i="11" s="1"/>
  <c r="G640" i="11" s="1"/>
  <c r="H640" i="11" s="1"/>
  <c r="I640" i="11" s="1"/>
  <c r="J640" i="11" s="1"/>
  <c r="K640" i="11" s="1"/>
  <c r="L640" i="11"/>
  <c r="M640" i="11" s="1"/>
  <c r="N640" i="11" s="1"/>
  <c r="O640" i="11" s="1"/>
  <c r="P640" i="11"/>
  <c r="C641" i="11"/>
  <c r="D641" i="11"/>
  <c r="E641" i="11" s="1"/>
  <c r="F641" i="11" s="1"/>
  <c r="G641" i="11" s="1"/>
  <c r="H641" i="11" s="1"/>
  <c r="I641" i="11" s="1"/>
  <c r="J641" i="11" s="1"/>
  <c r="K641" i="11" s="1"/>
  <c r="L641" i="11" s="1"/>
  <c r="M641" i="11" s="1"/>
  <c r="N641" i="11" s="1"/>
  <c r="O641" i="11" s="1"/>
  <c r="P641" i="11" s="1"/>
  <c r="C642" i="11"/>
  <c r="D642" i="11" s="1"/>
  <c r="E642" i="11"/>
  <c r="F642" i="11" s="1"/>
  <c r="G642" i="11" s="1"/>
  <c r="H642" i="11" s="1"/>
  <c r="I642" i="11" s="1"/>
  <c r="J642" i="11" s="1"/>
  <c r="K642" i="11" s="1"/>
  <c r="L642" i="11" s="1"/>
  <c r="M642" i="11" s="1"/>
  <c r="N642" i="11" s="1"/>
  <c r="O642" i="11" s="1"/>
  <c r="P642" i="11" s="1"/>
  <c r="C643" i="11"/>
  <c r="D643" i="11" s="1"/>
  <c r="E643" i="11" s="1"/>
  <c r="F643" i="11"/>
  <c r="G643" i="11"/>
  <c r="H643" i="11" s="1"/>
  <c r="I643" i="11" s="1"/>
  <c r="J643" i="11" s="1"/>
  <c r="K643" i="11" s="1"/>
  <c r="L643" i="11" s="1"/>
  <c r="M643" i="11" s="1"/>
  <c r="N643" i="11" s="1"/>
  <c r="O643" i="11" s="1"/>
  <c r="P643" i="11"/>
  <c r="C644" i="11"/>
  <c r="D644" i="11"/>
  <c r="E644" i="11" s="1"/>
  <c r="F644" i="11" s="1"/>
  <c r="G644" i="11" s="1"/>
  <c r="H644" i="11" s="1"/>
  <c r="I644" i="11" s="1"/>
  <c r="J644" i="11" s="1"/>
  <c r="K644" i="11"/>
  <c r="L644" i="11" s="1"/>
  <c r="M644" i="11" s="1"/>
  <c r="N644" i="11" s="1"/>
  <c r="O644" i="11"/>
  <c r="P644" i="11" s="1"/>
  <c r="C645" i="11"/>
  <c r="D645" i="11" s="1"/>
  <c r="E645" i="11"/>
  <c r="F645" i="11" s="1"/>
  <c r="G645" i="11" s="1"/>
  <c r="H645" i="11" s="1"/>
  <c r="I645" i="11" s="1"/>
  <c r="J645" i="11" s="1"/>
  <c r="K645" i="11" s="1"/>
  <c r="L645" i="11" s="1"/>
  <c r="M645" i="11" s="1"/>
  <c r="N645" i="11" s="1"/>
  <c r="O645" i="11" s="1"/>
  <c r="P645" i="11" s="1"/>
  <c r="C646" i="11"/>
  <c r="D646" i="11" s="1"/>
  <c r="E646" i="11" s="1"/>
  <c r="F646" i="11" s="1"/>
  <c r="G646" i="11" s="1"/>
  <c r="H646" i="11" s="1"/>
  <c r="I646" i="11" s="1"/>
  <c r="J646" i="11" s="1"/>
  <c r="K646" i="11" s="1"/>
  <c r="L646" i="11" s="1"/>
  <c r="M646" i="11" s="1"/>
  <c r="N646" i="11" s="1"/>
  <c r="O646" i="11" s="1"/>
  <c r="P646" i="11" s="1"/>
  <c r="C647" i="11"/>
  <c r="D647" i="11" s="1"/>
  <c r="E647" i="11"/>
  <c r="F647" i="11"/>
  <c r="G647" i="11" s="1"/>
  <c r="H647" i="11" s="1"/>
  <c r="I647" i="11" s="1"/>
  <c r="J647" i="11" s="1"/>
  <c r="K647" i="11" s="1"/>
  <c r="L647" i="11" s="1"/>
  <c r="M647" i="11" s="1"/>
  <c r="N647" i="11" s="1"/>
  <c r="O647" i="11" s="1"/>
  <c r="P647" i="11" s="1"/>
  <c r="C648" i="11"/>
  <c r="D648" i="11" s="1"/>
  <c r="E648" i="11" s="1"/>
  <c r="F648" i="11" s="1"/>
  <c r="G648" i="11" s="1"/>
  <c r="H648" i="11" s="1"/>
  <c r="I648" i="11" s="1"/>
  <c r="J648" i="11" s="1"/>
  <c r="K648" i="11" s="1"/>
  <c r="L648" i="11" s="1"/>
  <c r="M648" i="11" s="1"/>
  <c r="N648" i="11" s="1"/>
  <c r="O648" i="11" s="1"/>
  <c r="P648" i="11" s="1"/>
  <c r="C649" i="11"/>
  <c r="D649" i="11"/>
  <c r="E649" i="11" s="1"/>
  <c r="F649" i="11" s="1"/>
  <c r="G649" i="11" s="1"/>
  <c r="H649" i="11" s="1"/>
  <c r="I649" i="11" s="1"/>
  <c r="J649" i="11" s="1"/>
  <c r="K649" i="11" s="1"/>
  <c r="L649" i="11" s="1"/>
  <c r="M649" i="11" s="1"/>
  <c r="N649" i="11" s="1"/>
  <c r="O649" i="11" s="1"/>
  <c r="P649" i="11" s="1"/>
  <c r="C650" i="11"/>
  <c r="D650" i="11"/>
  <c r="E650" i="11" s="1"/>
  <c r="F650" i="11"/>
  <c r="G650" i="11" s="1"/>
  <c r="H650" i="11" s="1"/>
  <c r="I650" i="11" s="1"/>
  <c r="J650" i="11" s="1"/>
  <c r="K650" i="11" s="1"/>
  <c r="L650" i="11" s="1"/>
  <c r="M650" i="11"/>
  <c r="N650" i="11" s="1"/>
  <c r="O650" i="11" s="1"/>
  <c r="P650" i="11" s="1"/>
  <c r="C651" i="11"/>
  <c r="D651" i="11" s="1"/>
  <c r="E651" i="11" s="1"/>
  <c r="F651" i="11" s="1"/>
  <c r="G651" i="11" s="1"/>
  <c r="H651" i="11" s="1"/>
  <c r="I651" i="11" s="1"/>
  <c r="J651" i="11" s="1"/>
  <c r="K651" i="11" s="1"/>
  <c r="L651" i="11" s="1"/>
  <c r="M651" i="11" s="1"/>
  <c r="N651" i="11" s="1"/>
  <c r="O651" i="11" s="1"/>
  <c r="P651" i="11" s="1"/>
  <c r="C652" i="11"/>
  <c r="D652" i="11" s="1"/>
  <c r="E652" i="11"/>
  <c r="F652" i="11" s="1"/>
  <c r="G652" i="11" s="1"/>
  <c r="H652" i="11" s="1"/>
  <c r="I652" i="11" s="1"/>
  <c r="J652" i="11" s="1"/>
  <c r="K652" i="11" s="1"/>
  <c r="L652" i="11" s="1"/>
  <c r="M652" i="11" s="1"/>
  <c r="N652" i="11" s="1"/>
  <c r="O652" i="11" s="1"/>
  <c r="P652" i="11" s="1"/>
  <c r="C653" i="11"/>
  <c r="D653" i="11"/>
  <c r="E653" i="11"/>
  <c r="F653" i="11" s="1"/>
  <c r="G653" i="11" s="1"/>
  <c r="H653" i="11" s="1"/>
  <c r="I653" i="11" s="1"/>
  <c r="J653" i="11" s="1"/>
  <c r="K653" i="11" s="1"/>
  <c r="L653" i="11" s="1"/>
  <c r="M653" i="11" s="1"/>
  <c r="N653" i="11" s="1"/>
  <c r="O653" i="11" s="1"/>
  <c r="P653" i="11" s="1"/>
  <c r="C654" i="11"/>
  <c r="D654" i="11" s="1"/>
  <c r="E654" i="11" s="1"/>
  <c r="F654" i="11" s="1"/>
  <c r="G654" i="11" s="1"/>
  <c r="H654" i="11" s="1"/>
  <c r="I654" i="11" s="1"/>
  <c r="J654" i="11" s="1"/>
  <c r="K654" i="11" s="1"/>
  <c r="L654" i="11" s="1"/>
  <c r="M654" i="11" s="1"/>
  <c r="N654" i="11" s="1"/>
  <c r="O654" i="11" s="1"/>
  <c r="P654" i="11" s="1"/>
  <c r="C655" i="11"/>
  <c r="D655" i="11" s="1"/>
  <c r="E655" i="11"/>
  <c r="F655" i="11" s="1"/>
  <c r="G655" i="11"/>
  <c r="H655" i="11" s="1"/>
  <c r="I655" i="11" s="1"/>
  <c r="J655" i="11" s="1"/>
  <c r="K655" i="11" s="1"/>
  <c r="L655" i="11" s="1"/>
  <c r="M655" i="11" s="1"/>
  <c r="N655" i="11" s="1"/>
  <c r="O655" i="11" s="1"/>
  <c r="P655" i="11"/>
  <c r="C656" i="11"/>
  <c r="D656" i="11"/>
  <c r="E656" i="11" s="1"/>
  <c r="F656" i="11" s="1"/>
  <c r="G656" i="11" s="1"/>
  <c r="H656" i="11" s="1"/>
  <c r="I656" i="11"/>
  <c r="J656" i="11" s="1"/>
  <c r="K656" i="11" s="1"/>
  <c r="L656" i="11" s="1"/>
  <c r="M656" i="11" s="1"/>
  <c r="N656" i="11" s="1"/>
  <c r="O656" i="11" s="1"/>
  <c r="P656" i="11" s="1"/>
  <c r="C657" i="11"/>
  <c r="D657" i="11"/>
  <c r="E657" i="11" s="1"/>
  <c r="F657" i="11" s="1"/>
  <c r="G657" i="11" s="1"/>
  <c r="H657" i="11" s="1"/>
  <c r="I657" i="11"/>
  <c r="J657" i="11" s="1"/>
  <c r="K657" i="11" s="1"/>
  <c r="L657" i="11" s="1"/>
  <c r="M657" i="11" s="1"/>
  <c r="N657" i="11" s="1"/>
  <c r="O657" i="11" s="1"/>
  <c r="P657" i="11" s="1"/>
  <c r="C658" i="11"/>
  <c r="D658" i="11"/>
  <c r="E658" i="11" s="1"/>
  <c r="F658" i="11" s="1"/>
  <c r="G658" i="11" s="1"/>
  <c r="H658" i="11" s="1"/>
  <c r="I658" i="11" s="1"/>
  <c r="J658" i="11" s="1"/>
  <c r="K658" i="11" s="1"/>
  <c r="L658" i="11" s="1"/>
  <c r="M658" i="11" s="1"/>
  <c r="N658" i="11" s="1"/>
  <c r="O658" i="11" s="1"/>
  <c r="P658" i="11" s="1"/>
  <c r="C659" i="11"/>
  <c r="D659" i="11" s="1"/>
  <c r="E659" i="11" s="1"/>
  <c r="F659" i="11" s="1"/>
  <c r="G659" i="11" s="1"/>
  <c r="H659" i="11" s="1"/>
  <c r="I659" i="11" s="1"/>
  <c r="J659" i="11"/>
  <c r="K659" i="11" s="1"/>
  <c r="L659" i="11" s="1"/>
  <c r="M659" i="11" s="1"/>
  <c r="N659" i="11" s="1"/>
  <c r="O659" i="11" s="1"/>
  <c r="P659" i="11" s="1"/>
  <c r="C660" i="11"/>
  <c r="D660" i="11" s="1"/>
  <c r="E660" i="11"/>
  <c r="F660" i="11" s="1"/>
  <c r="G660" i="11" s="1"/>
  <c r="H660" i="11" s="1"/>
  <c r="I660" i="11" s="1"/>
  <c r="J660" i="11" s="1"/>
  <c r="K660" i="11" s="1"/>
  <c r="L660" i="11"/>
  <c r="M660" i="11" s="1"/>
  <c r="N660" i="11" s="1"/>
  <c r="O660" i="11"/>
  <c r="P660" i="11" s="1"/>
  <c r="C661" i="11"/>
  <c r="D661" i="11" s="1"/>
  <c r="E661" i="11"/>
  <c r="F661" i="11" s="1"/>
  <c r="G661" i="11" s="1"/>
  <c r="H661" i="11" s="1"/>
  <c r="I661" i="11" s="1"/>
  <c r="J661" i="11" s="1"/>
  <c r="K661" i="11" s="1"/>
  <c r="L661" i="11" s="1"/>
  <c r="M661" i="11" s="1"/>
  <c r="N661" i="11" s="1"/>
  <c r="O661" i="11" s="1"/>
  <c r="P661" i="11" s="1"/>
  <c r="C662" i="11"/>
  <c r="D662" i="11" s="1"/>
  <c r="E662" i="11"/>
  <c r="F662" i="11" s="1"/>
  <c r="G662" i="11" s="1"/>
  <c r="H662" i="11" s="1"/>
  <c r="I662" i="11" s="1"/>
  <c r="J662" i="11" s="1"/>
  <c r="K662" i="11" s="1"/>
  <c r="L662" i="11" s="1"/>
  <c r="M662" i="11" s="1"/>
  <c r="N662" i="11" s="1"/>
  <c r="O662" i="11" s="1"/>
  <c r="P662" i="11" s="1"/>
  <c r="C663" i="11"/>
  <c r="D663" i="11" s="1"/>
  <c r="E663" i="11" s="1"/>
  <c r="F663" i="11" s="1"/>
  <c r="G663" i="11"/>
  <c r="H663" i="11" s="1"/>
  <c r="I663" i="11"/>
  <c r="J663" i="11" s="1"/>
  <c r="K663" i="11" s="1"/>
  <c r="L663" i="11" s="1"/>
  <c r="M663" i="11" s="1"/>
  <c r="N663" i="11" s="1"/>
  <c r="O663" i="11" s="1"/>
  <c r="P663" i="11" s="1"/>
  <c r="C664" i="11"/>
  <c r="D664" i="11"/>
  <c r="E664" i="11" s="1"/>
  <c r="F664" i="11" s="1"/>
  <c r="G664" i="11" s="1"/>
  <c r="H664" i="11" s="1"/>
  <c r="I664" i="11" s="1"/>
  <c r="J664" i="11" s="1"/>
  <c r="K664" i="11" s="1"/>
  <c r="L664" i="11" s="1"/>
  <c r="M664" i="11" s="1"/>
  <c r="N664" i="11" s="1"/>
  <c r="O664" i="11" s="1"/>
  <c r="P664" i="11" s="1"/>
  <c r="C665" i="11"/>
  <c r="D665" i="11" s="1"/>
  <c r="E665" i="11" s="1"/>
  <c r="F665" i="11"/>
  <c r="G665" i="11" s="1"/>
  <c r="H665" i="11" s="1"/>
  <c r="I665" i="11" s="1"/>
  <c r="J665" i="11" s="1"/>
  <c r="K665" i="11" s="1"/>
  <c r="L665" i="11" s="1"/>
  <c r="M665" i="11" s="1"/>
  <c r="N665" i="11" s="1"/>
  <c r="O665" i="11" s="1"/>
  <c r="P665" i="11" s="1"/>
  <c r="C666" i="11"/>
  <c r="D666" i="11"/>
  <c r="E666" i="11" s="1"/>
  <c r="F666" i="11" s="1"/>
  <c r="G666" i="11"/>
  <c r="H666" i="11" s="1"/>
  <c r="I666" i="11" s="1"/>
  <c r="J666" i="11" s="1"/>
  <c r="K666" i="11" s="1"/>
  <c r="L666" i="11" s="1"/>
  <c r="M666" i="11" s="1"/>
  <c r="N666" i="11" s="1"/>
  <c r="O666" i="11"/>
  <c r="P666" i="11" s="1"/>
  <c r="C667" i="11"/>
  <c r="D667" i="11" s="1"/>
  <c r="E667" i="11" s="1"/>
  <c r="F667" i="11" s="1"/>
  <c r="G667" i="11" s="1"/>
  <c r="H667" i="11" s="1"/>
  <c r="I667" i="11" s="1"/>
  <c r="J667" i="11" s="1"/>
  <c r="K667" i="11" s="1"/>
  <c r="L667" i="11" s="1"/>
  <c r="M667" i="11" s="1"/>
  <c r="N667" i="11" s="1"/>
  <c r="O667" i="11" s="1"/>
  <c r="P667" i="11" s="1"/>
  <c r="C668" i="11"/>
  <c r="D668" i="11" s="1"/>
  <c r="E668" i="11" s="1"/>
  <c r="F668" i="11" s="1"/>
  <c r="G668" i="11" s="1"/>
  <c r="H668" i="11" s="1"/>
  <c r="I668" i="11" s="1"/>
  <c r="J668" i="11" s="1"/>
  <c r="K668" i="11" s="1"/>
  <c r="L668" i="11" s="1"/>
  <c r="M668" i="11" s="1"/>
  <c r="N668" i="11" s="1"/>
  <c r="O668" i="11" s="1"/>
  <c r="P668" i="11" s="1"/>
  <c r="C669" i="11"/>
  <c r="D669" i="11" s="1"/>
  <c r="E669" i="11"/>
  <c r="F669" i="11" s="1"/>
  <c r="G669" i="11" s="1"/>
  <c r="H669" i="11" s="1"/>
  <c r="I669" i="11" s="1"/>
  <c r="J669" i="11" s="1"/>
  <c r="K669" i="11" s="1"/>
  <c r="L669" i="11" s="1"/>
  <c r="M669" i="11" s="1"/>
  <c r="N669" i="11" s="1"/>
  <c r="O669" i="11" s="1"/>
  <c r="P669" i="11" s="1"/>
  <c r="C670" i="11"/>
  <c r="D670" i="11"/>
  <c r="E670" i="11"/>
  <c r="F670" i="11" s="1"/>
  <c r="G670" i="11" s="1"/>
  <c r="H670" i="11" s="1"/>
  <c r="I670" i="11" s="1"/>
  <c r="J670" i="11" s="1"/>
  <c r="K670" i="11" s="1"/>
  <c r="L670" i="11" s="1"/>
  <c r="M670" i="11"/>
  <c r="N670" i="11" s="1"/>
  <c r="O670" i="11"/>
  <c r="P670" i="11" s="1"/>
  <c r="C671" i="11"/>
  <c r="D671" i="11" s="1"/>
  <c r="E671" i="11"/>
  <c r="F671" i="11" s="1"/>
  <c r="G671" i="11" s="1"/>
  <c r="H671" i="11"/>
  <c r="I671" i="11" s="1"/>
  <c r="J671" i="11" s="1"/>
  <c r="K671" i="11" s="1"/>
  <c r="L671" i="11" s="1"/>
  <c r="M671" i="11" s="1"/>
  <c r="N671" i="11"/>
  <c r="O671" i="11" s="1"/>
  <c r="P671" i="11" s="1"/>
  <c r="C672" i="11"/>
  <c r="D672" i="11" s="1"/>
  <c r="E672" i="11" s="1"/>
  <c r="F672" i="11" s="1"/>
  <c r="G672" i="11" s="1"/>
  <c r="H672" i="11" s="1"/>
  <c r="I672" i="11" s="1"/>
  <c r="J672" i="11" s="1"/>
  <c r="K672" i="11" s="1"/>
  <c r="L672" i="11" s="1"/>
  <c r="M672" i="11" s="1"/>
  <c r="N672" i="11" s="1"/>
  <c r="O672" i="11" s="1"/>
  <c r="P672" i="11" s="1"/>
  <c r="C673" i="11"/>
  <c r="D673" i="11"/>
  <c r="E673" i="11" s="1"/>
  <c r="F673" i="11" s="1"/>
  <c r="G673" i="11"/>
  <c r="H673" i="11" s="1"/>
  <c r="I673" i="11" s="1"/>
  <c r="J673" i="11" s="1"/>
  <c r="K673" i="11" s="1"/>
  <c r="L673" i="11" s="1"/>
  <c r="M673" i="11" s="1"/>
  <c r="N673" i="11" s="1"/>
  <c r="O673" i="11" s="1"/>
  <c r="P673" i="11" s="1"/>
  <c r="C674" i="11"/>
  <c r="D674" i="11" s="1"/>
  <c r="E674" i="11" s="1"/>
  <c r="F674" i="11" s="1"/>
  <c r="G674" i="11" s="1"/>
  <c r="H674" i="11" s="1"/>
  <c r="I674" i="11" s="1"/>
  <c r="J674" i="11" s="1"/>
  <c r="K674" i="11" s="1"/>
  <c r="L674" i="11" s="1"/>
  <c r="M674" i="11" s="1"/>
  <c r="N674" i="11" s="1"/>
  <c r="O674" i="11" s="1"/>
  <c r="P674" i="11" s="1"/>
  <c r="C675" i="11"/>
  <c r="D675" i="11" s="1"/>
  <c r="E675" i="11" s="1"/>
  <c r="F675" i="11" s="1"/>
  <c r="G675" i="11" s="1"/>
  <c r="H675" i="11"/>
  <c r="I675" i="11" s="1"/>
  <c r="J675" i="11" s="1"/>
  <c r="K675" i="11" s="1"/>
  <c r="L675" i="11" s="1"/>
  <c r="M675" i="11"/>
  <c r="N675" i="11" s="1"/>
  <c r="O675" i="11" s="1"/>
  <c r="P675" i="11" s="1"/>
  <c r="C676" i="11"/>
  <c r="D676" i="11" s="1"/>
  <c r="E676" i="11"/>
  <c r="F676" i="11" s="1"/>
  <c r="G676" i="11" s="1"/>
  <c r="H676" i="11" s="1"/>
  <c r="I676" i="11" s="1"/>
  <c r="J676" i="11" s="1"/>
  <c r="K676" i="11" s="1"/>
  <c r="L676" i="11" s="1"/>
  <c r="M676" i="11" s="1"/>
  <c r="N676" i="11" s="1"/>
  <c r="O676" i="11" s="1"/>
  <c r="P676" i="11" s="1"/>
  <c r="C677" i="11"/>
  <c r="D677" i="11" s="1"/>
  <c r="E677" i="11"/>
  <c r="F677" i="11"/>
  <c r="G677" i="11" s="1"/>
  <c r="H677" i="11" s="1"/>
  <c r="I677" i="11" s="1"/>
  <c r="J677" i="11" s="1"/>
  <c r="K677" i="11" s="1"/>
  <c r="L677" i="11" s="1"/>
  <c r="M677" i="11" s="1"/>
  <c r="N677" i="11" s="1"/>
  <c r="O677" i="11" s="1"/>
  <c r="P677" i="11" s="1"/>
  <c r="C678" i="11"/>
  <c r="D678" i="11"/>
  <c r="E678" i="11" s="1"/>
  <c r="F678" i="11" s="1"/>
  <c r="G678" i="11" s="1"/>
  <c r="H678" i="11" s="1"/>
  <c r="I678" i="11" s="1"/>
  <c r="J678" i="11" s="1"/>
  <c r="K678" i="11" s="1"/>
  <c r="L678" i="11" s="1"/>
  <c r="M678" i="11" s="1"/>
  <c r="N678" i="11" s="1"/>
  <c r="O678" i="11" s="1"/>
  <c r="P678" i="11" s="1"/>
  <c r="C679" i="11"/>
  <c r="D679" i="11" s="1"/>
  <c r="E679" i="11"/>
  <c r="F679" i="11" s="1"/>
  <c r="G679" i="11" s="1"/>
  <c r="H679" i="11"/>
  <c r="I679" i="11" s="1"/>
  <c r="J679" i="11" s="1"/>
  <c r="K679" i="11" s="1"/>
  <c r="L679" i="11" s="1"/>
  <c r="M679" i="11" s="1"/>
  <c r="N679" i="11" s="1"/>
  <c r="O679" i="11" s="1"/>
  <c r="P679" i="11" s="1"/>
  <c r="C680" i="11"/>
  <c r="D680" i="11"/>
  <c r="E680" i="11" s="1"/>
  <c r="F680" i="11" s="1"/>
  <c r="G680" i="11" s="1"/>
  <c r="H680" i="11" s="1"/>
  <c r="I680" i="11" s="1"/>
  <c r="J680" i="11" s="1"/>
  <c r="K680" i="11" s="1"/>
  <c r="L680" i="11" s="1"/>
  <c r="M680" i="11" s="1"/>
  <c r="N680" i="11" s="1"/>
  <c r="O680" i="11" s="1"/>
  <c r="P680" i="11" s="1"/>
  <c r="C681" i="11"/>
  <c r="D681" i="11"/>
  <c r="E681" i="11" s="1"/>
  <c r="F681" i="11"/>
  <c r="G681" i="11" s="1"/>
  <c r="H681" i="11" s="1"/>
  <c r="I681" i="11" s="1"/>
  <c r="J681" i="11" s="1"/>
  <c r="K681" i="11" s="1"/>
  <c r="L681" i="11" s="1"/>
  <c r="M681" i="11" s="1"/>
  <c r="N681" i="11" s="1"/>
  <c r="O681" i="11" s="1"/>
  <c r="P681" i="11" s="1"/>
  <c r="C682" i="11"/>
  <c r="D682" i="11"/>
  <c r="E682" i="11" s="1"/>
  <c r="F682" i="11" s="1"/>
  <c r="G682" i="11" s="1"/>
  <c r="H682" i="11" s="1"/>
  <c r="I682" i="11" s="1"/>
  <c r="J682" i="11" s="1"/>
  <c r="K682" i="11" s="1"/>
  <c r="L682" i="11" s="1"/>
  <c r="M682" i="11" s="1"/>
  <c r="N682" i="11" s="1"/>
  <c r="O682" i="11" s="1"/>
  <c r="P682" i="11" s="1"/>
  <c r="C683" i="11"/>
  <c r="D683" i="11" s="1"/>
  <c r="E683" i="11" s="1"/>
  <c r="F683" i="11" s="1"/>
  <c r="G683" i="11" s="1"/>
  <c r="H683" i="11" s="1"/>
  <c r="I683" i="11" s="1"/>
  <c r="J683" i="11" s="1"/>
  <c r="K683" i="11" s="1"/>
  <c r="L683" i="11" s="1"/>
  <c r="M683" i="11" s="1"/>
  <c r="N683" i="11" s="1"/>
  <c r="O683" i="11" s="1"/>
  <c r="P683" i="11" s="1"/>
  <c r="C684" i="11"/>
  <c r="D684" i="11" s="1"/>
  <c r="E684" i="11" s="1"/>
  <c r="F684" i="11" s="1"/>
  <c r="G684" i="11" s="1"/>
  <c r="H684" i="11" s="1"/>
  <c r="I684" i="11"/>
  <c r="J684" i="11"/>
  <c r="K684" i="11" s="1"/>
  <c r="L684" i="11" s="1"/>
  <c r="M684" i="11" s="1"/>
  <c r="N684" i="11" s="1"/>
  <c r="O684" i="11"/>
  <c r="P684" i="11" s="1"/>
  <c r="C685" i="11"/>
  <c r="D685" i="11" s="1"/>
  <c r="E685" i="11" s="1"/>
  <c r="F685" i="11" s="1"/>
  <c r="G685" i="11" s="1"/>
  <c r="H685" i="11" s="1"/>
  <c r="I685" i="11" s="1"/>
  <c r="J685" i="11" s="1"/>
  <c r="K685" i="11"/>
  <c r="L685" i="11" s="1"/>
  <c r="M685" i="11" s="1"/>
  <c r="N685" i="11" s="1"/>
  <c r="O685" i="11" s="1"/>
  <c r="P685" i="11" s="1"/>
  <c r="C686" i="11"/>
  <c r="D686" i="11" s="1"/>
  <c r="E686" i="11" s="1"/>
  <c r="F686" i="11" s="1"/>
  <c r="G686" i="11" s="1"/>
  <c r="H686" i="11"/>
  <c r="I686" i="11"/>
  <c r="J686" i="11" s="1"/>
  <c r="K686" i="11" s="1"/>
  <c r="L686" i="11" s="1"/>
  <c r="M686" i="11" s="1"/>
  <c r="N686" i="11"/>
  <c r="O686" i="11" s="1"/>
  <c r="P686" i="11" s="1"/>
  <c r="C687" i="11"/>
  <c r="D687" i="11" s="1"/>
  <c r="E687" i="11" s="1"/>
  <c r="F687" i="11" s="1"/>
  <c r="G687" i="11" s="1"/>
  <c r="H687" i="11" s="1"/>
  <c r="I687" i="11" s="1"/>
  <c r="J687" i="11"/>
  <c r="K687" i="11" s="1"/>
  <c r="L687" i="11" s="1"/>
  <c r="M687" i="11" s="1"/>
  <c r="N687" i="11" s="1"/>
  <c r="O687" i="11" s="1"/>
  <c r="P687" i="11" s="1"/>
  <c r="C688" i="11"/>
  <c r="D688" i="11"/>
  <c r="E688" i="11"/>
  <c r="F688" i="11" s="1"/>
  <c r="G688" i="11" s="1"/>
  <c r="H688" i="11"/>
  <c r="I688" i="11" s="1"/>
  <c r="J688" i="11" s="1"/>
  <c r="K688" i="11" s="1"/>
  <c r="L688" i="11" s="1"/>
  <c r="M688" i="11" s="1"/>
  <c r="N688" i="11" s="1"/>
  <c r="O688" i="11" s="1"/>
  <c r="P688" i="11" s="1"/>
  <c r="C689" i="11"/>
  <c r="D689" i="11"/>
  <c r="E689" i="11"/>
  <c r="F689" i="11" s="1"/>
  <c r="G689" i="11" s="1"/>
  <c r="H689" i="11" s="1"/>
  <c r="I689" i="11"/>
  <c r="J689" i="11" s="1"/>
  <c r="K689" i="11" s="1"/>
  <c r="L689" i="11"/>
  <c r="M689" i="11" s="1"/>
  <c r="N689" i="11" s="1"/>
  <c r="O689" i="11" s="1"/>
  <c r="P689" i="11" s="1"/>
  <c r="C690" i="11"/>
  <c r="D690" i="11"/>
  <c r="E690" i="11" s="1"/>
  <c r="F690" i="11" s="1"/>
  <c r="G690" i="11"/>
  <c r="H690" i="11" s="1"/>
  <c r="I690" i="11" s="1"/>
  <c r="J690" i="11" s="1"/>
  <c r="K690" i="11" s="1"/>
  <c r="L690" i="11" s="1"/>
  <c r="M690" i="11" s="1"/>
  <c r="N690" i="11" s="1"/>
  <c r="O690" i="11" s="1"/>
  <c r="P690" i="11" s="1"/>
  <c r="C691" i="11"/>
  <c r="D691" i="11" s="1"/>
  <c r="E691" i="11" s="1"/>
  <c r="F691" i="11" s="1"/>
  <c r="G691" i="11" s="1"/>
  <c r="H691" i="11"/>
  <c r="I691" i="11" s="1"/>
  <c r="J691" i="11"/>
  <c r="K691" i="11" s="1"/>
  <c r="L691" i="11" s="1"/>
  <c r="M691" i="11" s="1"/>
  <c r="N691" i="11" s="1"/>
  <c r="O691" i="11" s="1"/>
  <c r="P691" i="11" s="1"/>
  <c r="C692" i="11"/>
  <c r="D692" i="11" s="1"/>
  <c r="E692" i="11" s="1"/>
  <c r="F692" i="11" s="1"/>
  <c r="G692" i="11"/>
  <c r="H692" i="11" s="1"/>
  <c r="I692" i="11" s="1"/>
  <c r="J692" i="11" s="1"/>
  <c r="K692" i="11" s="1"/>
  <c r="L692" i="11" s="1"/>
  <c r="M692" i="11" s="1"/>
  <c r="N692" i="11" s="1"/>
  <c r="O692" i="11" s="1"/>
  <c r="P692" i="11" s="1"/>
  <c r="C693" i="11"/>
  <c r="D693" i="11" s="1"/>
  <c r="E693" i="11" s="1"/>
  <c r="F693" i="11" s="1"/>
  <c r="G693" i="11"/>
  <c r="H693" i="11" s="1"/>
  <c r="I693" i="11" s="1"/>
  <c r="J693" i="11" s="1"/>
  <c r="K693" i="11" s="1"/>
  <c r="L693" i="11" s="1"/>
  <c r="M693" i="11" s="1"/>
  <c r="N693" i="11" s="1"/>
  <c r="O693" i="11" s="1"/>
  <c r="P693" i="11" s="1"/>
  <c r="C694" i="11"/>
  <c r="D694" i="11" s="1"/>
  <c r="E694" i="11" s="1"/>
  <c r="F694" i="11" s="1"/>
  <c r="G694" i="11" s="1"/>
  <c r="H694" i="11" s="1"/>
  <c r="I694" i="11" s="1"/>
  <c r="J694" i="11" s="1"/>
  <c r="K694" i="11" s="1"/>
  <c r="L694" i="11" s="1"/>
  <c r="M694" i="11" s="1"/>
  <c r="N694" i="11" s="1"/>
  <c r="O694" i="11" s="1"/>
  <c r="P694" i="11" s="1"/>
  <c r="C695" i="11"/>
  <c r="D695" i="11" s="1"/>
  <c r="E695" i="11" s="1"/>
  <c r="F695" i="11" s="1"/>
  <c r="G695" i="11"/>
  <c r="H695" i="11" s="1"/>
  <c r="I695" i="11" s="1"/>
  <c r="J695" i="11"/>
  <c r="K695" i="11" s="1"/>
  <c r="L695" i="11" s="1"/>
  <c r="M695" i="11" s="1"/>
  <c r="N695" i="11" s="1"/>
  <c r="O695" i="11" s="1"/>
  <c r="P695" i="11" s="1"/>
  <c r="C696" i="11"/>
  <c r="D696" i="11" s="1"/>
  <c r="E696" i="11" s="1"/>
  <c r="F696" i="11" s="1"/>
  <c r="G696" i="11"/>
  <c r="H696" i="11" s="1"/>
  <c r="I696" i="11" s="1"/>
  <c r="J696" i="11" s="1"/>
  <c r="K696" i="11" s="1"/>
  <c r="L696" i="11" s="1"/>
  <c r="M696" i="11" s="1"/>
  <c r="N696" i="11" s="1"/>
  <c r="O696" i="11" s="1"/>
  <c r="P696" i="11" s="1"/>
  <c r="C697" i="11"/>
  <c r="D697" i="11" s="1"/>
  <c r="E697" i="11" s="1"/>
  <c r="F697" i="11" s="1"/>
  <c r="G697" i="11"/>
  <c r="H697" i="11" s="1"/>
  <c r="I697" i="11" s="1"/>
  <c r="J697" i="11"/>
  <c r="K697" i="11" s="1"/>
  <c r="L697" i="11" s="1"/>
  <c r="M697" i="11" s="1"/>
  <c r="N697" i="11" s="1"/>
  <c r="O697" i="11" s="1"/>
  <c r="P697" i="11" s="1"/>
  <c r="C698" i="11"/>
  <c r="D698" i="11" s="1"/>
  <c r="E698" i="11" s="1"/>
  <c r="F698" i="11"/>
  <c r="G698" i="11" s="1"/>
  <c r="H698" i="11" s="1"/>
  <c r="I698" i="11" s="1"/>
  <c r="J698" i="11" s="1"/>
  <c r="K698" i="11" s="1"/>
  <c r="L698" i="11" s="1"/>
  <c r="M698" i="11" s="1"/>
  <c r="N698" i="11" s="1"/>
  <c r="O698" i="11" s="1"/>
  <c r="P698" i="11" s="1"/>
  <c r="C699" i="11"/>
  <c r="D699" i="11" s="1"/>
  <c r="E699" i="11" s="1"/>
  <c r="F699" i="11"/>
  <c r="G699" i="11" s="1"/>
  <c r="H699" i="11" s="1"/>
  <c r="I699" i="11" s="1"/>
  <c r="J699" i="11" s="1"/>
  <c r="K699" i="11" s="1"/>
  <c r="L699" i="11" s="1"/>
  <c r="M699" i="11" s="1"/>
  <c r="N699" i="11" s="1"/>
  <c r="O699" i="11" s="1"/>
  <c r="P699" i="11" s="1"/>
  <c r="C700" i="11"/>
  <c r="D700" i="11" s="1"/>
  <c r="E700" i="11"/>
  <c r="F700" i="11" s="1"/>
  <c r="G700" i="11" s="1"/>
  <c r="H700" i="11"/>
  <c r="I700" i="11" s="1"/>
  <c r="J700" i="11" s="1"/>
  <c r="K700" i="11" s="1"/>
  <c r="L700" i="11" s="1"/>
  <c r="M700" i="11"/>
  <c r="N700" i="11" s="1"/>
  <c r="O700" i="11" s="1"/>
  <c r="P700" i="11" s="1"/>
  <c r="C701" i="11"/>
  <c r="D701" i="11" s="1"/>
  <c r="E701" i="11"/>
  <c r="F701" i="11" s="1"/>
  <c r="G701" i="11" s="1"/>
  <c r="H701" i="11" s="1"/>
  <c r="I701" i="11"/>
  <c r="J701" i="11" s="1"/>
  <c r="K701" i="11" s="1"/>
  <c r="L701" i="11" s="1"/>
  <c r="M701" i="11" s="1"/>
  <c r="N701" i="11" s="1"/>
  <c r="O701" i="11" s="1"/>
  <c r="P701" i="11" s="1"/>
  <c r="C702" i="11"/>
  <c r="D702" i="11" s="1"/>
  <c r="E702" i="11"/>
  <c r="F702" i="11" s="1"/>
  <c r="G702" i="11" s="1"/>
  <c r="H702" i="11" s="1"/>
  <c r="I702" i="11" s="1"/>
  <c r="J702" i="11" s="1"/>
  <c r="K702" i="11" s="1"/>
  <c r="L702" i="11" s="1"/>
  <c r="M702" i="11" s="1"/>
  <c r="N702" i="11" s="1"/>
  <c r="O702" i="11" s="1"/>
  <c r="P702" i="11" s="1"/>
  <c r="C703" i="11"/>
  <c r="D703" i="11" s="1"/>
  <c r="E703" i="11"/>
  <c r="F703" i="11"/>
  <c r="G703" i="11" s="1"/>
  <c r="H703" i="11" s="1"/>
  <c r="I703" i="11" s="1"/>
  <c r="J703" i="11"/>
  <c r="K703" i="11"/>
  <c r="L703" i="11" s="1"/>
  <c r="M703" i="11" s="1"/>
  <c r="N703" i="11" s="1"/>
  <c r="O703" i="11" s="1"/>
  <c r="P703" i="11"/>
  <c r="C704" i="11"/>
  <c r="D704" i="11"/>
  <c r="E704" i="11" s="1"/>
  <c r="F704" i="11" s="1"/>
  <c r="G704" i="11" s="1"/>
  <c r="H704" i="11" s="1"/>
  <c r="I704" i="11" s="1"/>
  <c r="J704" i="11" s="1"/>
  <c r="K704" i="11"/>
  <c r="L704" i="11" s="1"/>
  <c r="M704" i="11" s="1"/>
  <c r="N704" i="11" s="1"/>
  <c r="O704" i="11" s="1"/>
  <c r="P704" i="11" s="1"/>
  <c r="C705" i="11"/>
  <c r="D705" i="11"/>
  <c r="E705" i="11" s="1"/>
  <c r="F705" i="11" s="1"/>
  <c r="G705" i="11" s="1"/>
  <c r="H705" i="11" s="1"/>
  <c r="I705" i="11"/>
  <c r="J705" i="11" s="1"/>
  <c r="K705" i="11" s="1"/>
  <c r="L705" i="11" s="1"/>
  <c r="M705" i="11" s="1"/>
  <c r="N705" i="11" s="1"/>
  <c r="O705" i="11" s="1"/>
  <c r="P705" i="11" s="1"/>
  <c r="C706" i="11"/>
  <c r="D706" i="11"/>
  <c r="E706" i="11" s="1"/>
  <c r="F706" i="11" s="1"/>
  <c r="G706" i="11" s="1"/>
  <c r="H706" i="11" s="1"/>
  <c r="I706" i="11" s="1"/>
  <c r="J706" i="11" s="1"/>
  <c r="K706" i="11" s="1"/>
  <c r="L706" i="11" s="1"/>
  <c r="M706" i="11" s="1"/>
  <c r="N706" i="11"/>
  <c r="O706" i="11" s="1"/>
  <c r="P706" i="11" s="1"/>
  <c r="C707" i="11"/>
  <c r="D707" i="11" s="1"/>
  <c r="E707" i="11" s="1"/>
  <c r="F707" i="11" s="1"/>
  <c r="G707" i="11" s="1"/>
  <c r="H707" i="11" s="1"/>
  <c r="I707" i="11"/>
  <c r="J707" i="11" s="1"/>
  <c r="K707" i="11" s="1"/>
  <c r="L707" i="11" s="1"/>
  <c r="M707" i="11" s="1"/>
  <c r="N707" i="11" s="1"/>
  <c r="O707" i="11" s="1"/>
  <c r="P707" i="11" s="1"/>
  <c r="C708" i="11"/>
  <c r="D708" i="11" s="1"/>
  <c r="E708" i="11" s="1"/>
  <c r="F708" i="11" s="1"/>
  <c r="G708" i="11" s="1"/>
  <c r="H708" i="11" s="1"/>
  <c r="I708" i="11" s="1"/>
  <c r="J708" i="11" s="1"/>
  <c r="K708" i="11" s="1"/>
  <c r="L708" i="11" s="1"/>
  <c r="M708" i="11" s="1"/>
  <c r="N708" i="11" s="1"/>
  <c r="O708" i="11" s="1"/>
  <c r="P708" i="11" s="1"/>
  <c r="C709" i="11"/>
  <c r="D709" i="11"/>
  <c r="E709" i="11" s="1"/>
  <c r="F709" i="11" s="1"/>
  <c r="G709" i="11" s="1"/>
  <c r="H709" i="11" s="1"/>
  <c r="I709" i="11" s="1"/>
  <c r="J709" i="11"/>
  <c r="K709" i="11" s="1"/>
  <c r="L709" i="11" s="1"/>
  <c r="M709" i="11" s="1"/>
  <c r="N709" i="11" s="1"/>
  <c r="O709" i="11" s="1"/>
  <c r="P709" i="11" s="1"/>
  <c r="C710" i="11"/>
  <c r="D710" i="11" s="1"/>
  <c r="E710" i="11" s="1"/>
  <c r="F710" i="11" s="1"/>
  <c r="G710" i="11" s="1"/>
  <c r="H710" i="11" s="1"/>
  <c r="I710" i="11"/>
  <c r="J710" i="11" s="1"/>
  <c r="K710" i="11"/>
  <c r="L710" i="11" s="1"/>
  <c r="M710" i="11"/>
  <c r="N710" i="11" s="1"/>
  <c r="O710" i="11" s="1"/>
  <c r="P710" i="11" s="1"/>
  <c r="C711" i="11"/>
  <c r="D711" i="11" s="1"/>
  <c r="E711" i="11" s="1"/>
  <c r="F711" i="11" s="1"/>
  <c r="G711" i="11" s="1"/>
  <c r="H711" i="11" s="1"/>
  <c r="I711" i="11"/>
  <c r="J711" i="11" s="1"/>
  <c r="K711" i="11" s="1"/>
  <c r="L711" i="11" s="1"/>
  <c r="M711" i="11" s="1"/>
  <c r="N711" i="11" s="1"/>
  <c r="O711" i="11" s="1"/>
  <c r="P711" i="11" s="1"/>
  <c r="C712" i="11"/>
  <c r="D712" i="11" s="1"/>
  <c r="E712" i="11" s="1"/>
  <c r="F712" i="11" s="1"/>
  <c r="G712" i="11" s="1"/>
  <c r="H712" i="11" s="1"/>
  <c r="I712" i="11"/>
  <c r="J712" i="11"/>
  <c r="K712" i="11" s="1"/>
  <c r="L712" i="11" s="1"/>
  <c r="M712" i="11"/>
  <c r="N712" i="11" s="1"/>
  <c r="O712" i="11" s="1"/>
  <c r="P712" i="11" s="1"/>
  <c r="C713" i="11"/>
  <c r="D713" i="11" s="1"/>
  <c r="E713" i="11" s="1"/>
  <c r="F713" i="11" s="1"/>
  <c r="G713" i="11" s="1"/>
  <c r="H713" i="11" s="1"/>
  <c r="I713" i="11" s="1"/>
  <c r="J713" i="11" s="1"/>
  <c r="K713" i="11"/>
  <c r="L713" i="11" s="1"/>
  <c r="M713" i="11" s="1"/>
  <c r="N713" i="11" s="1"/>
  <c r="O713" i="11" s="1"/>
  <c r="P713" i="11" s="1"/>
  <c r="C714" i="11"/>
  <c r="D714" i="11" s="1"/>
  <c r="E714" i="11" s="1"/>
  <c r="F714" i="11" s="1"/>
  <c r="G714" i="11" s="1"/>
  <c r="H714" i="11"/>
  <c r="I714" i="11"/>
  <c r="J714" i="11" s="1"/>
  <c r="K714" i="11" s="1"/>
  <c r="L714" i="11" s="1"/>
  <c r="M714" i="11"/>
  <c r="N714" i="11" s="1"/>
  <c r="O714" i="11" s="1"/>
  <c r="P714" i="11" s="1"/>
  <c r="C715" i="11"/>
  <c r="D715" i="11" s="1"/>
  <c r="E715" i="11" s="1"/>
  <c r="F715" i="11" s="1"/>
  <c r="G715" i="11" s="1"/>
  <c r="H715" i="11" s="1"/>
  <c r="I715" i="11" s="1"/>
  <c r="J715" i="11"/>
  <c r="K715" i="11" s="1"/>
  <c r="L715" i="11" s="1"/>
  <c r="M715" i="11" s="1"/>
  <c r="N715" i="11" s="1"/>
  <c r="O715" i="11" s="1"/>
  <c r="P715" i="11" s="1"/>
  <c r="C716" i="11"/>
  <c r="D716" i="11" s="1"/>
  <c r="E716" i="11"/>
  <c r="F716" i="11" s="1"/>
  <c r="G716" i="11"/>
  <c r="H716" i="11" s="1"/>
  <c r="I716" i="11"/>
  <c r="J716" i="11" s="1"/>
  <c r="K716" i="11" s="1"/>
  <c r="L716" i="11" s="1"/>
  <c r="M716" i="11" s="1"/>
  <c r="N716" i="11" s="1"/>
  <c r="O716" i="11" s="1"/>
  <c r="P716" i="11" s="1"/>
  <c r="C717" i="11"/>
  <c r="D717" i="11" s="1"/>
  <c r="E717" i="11" s="1"/>
  <c r="F717" i="11" s="1"/>
  <c r="G717" i="11" s="1"/>
  <c r="H717" i="11" s="1"/>
  <c r="I717" i="11" s="1"/>
  <c r="J717" i="11" s="1"/>
  <c r="K717" i="11" s="1"/>
  <c r="L717" i="11" s="1"/>
  <c r="M717" i="11" s="1"/>
  <c r="N717" i="11" s="1"/>
  <c r="O717" i="11" s="1"/>
  <c r="P717" i="11" s="1"/>
  <c r="C718" i="11"/>
  <c r="D718" i="11" s="1"/>
  <c r="E718" i="11" s="1"/>
  <c r="F718" i="11" s="1"/>
  <c r="G718" i="11" s="1"/>
  <c r="H718" i="11"/>
  <c r="I718" i="11" s="1"/>
  <c r="J718" i="11" s="1"/>
  <c r="K718" i="11" s="1"/>
  <c r="L718" i="11" s="1"/>
  <c r="M718" i="11" s="1"/>
  <c r="N718" i="11" s="1"/>
  <c r="O718" i="11" s="1"/>
  <c r="P718" i="11" s="1"/>
  <c r="C719" i="11"/>
  <c r="D719" i="11" s="1"/>
  <c r="E719" i="11"/>
  <c r="F719" i="11" s="1"/>
  <c r="G719" i="11" s="1"/>
  <c r="H719" i="11" s="1"/>
  <c r="I719" i="11" s="1"/>
  <c r="J719" i="11" s="1"/>
  <c r="K719" i="11" s="1"/>
  <c r="L719" i="11" s="1"/>
  <c r="M719" i="11" s="1"/>
  <c r="N719" i="11" s="1"/>
  <c r="O719" i="11" s="1"/>
  <c r="P719" i="11" s="1"/>
  <c r="C720" i="11"/>
  <c r="D720" i="11"/>
  <c r="E720" i="11" s="1"/>
  <c r="F720" i="11" s="1"/>
  <c r="G720" i="11" s="1"/>
  <c r="H720" i="11" s="1"/>
  <c r="I720" i="11" s="1"/>
  <c r="J720" i="11" s="1"/>
  <c r="K720" i="11" s="1"/>
  <c r="L720" i="11" s="1"/>
  <c r="M720" i="11" s="1"/>
  <c r="N720" i="11" s="1"/>
  <c r="O720" i="11" s="1"/>
  <c r="P720" i="11" s="1"/>
  <c r="C721" i="11"/>
  <c r="D721" i="11" s="1"/>
  <c r="E721" i="11" s="1"/>
  <c r="F721" i="11" s="1"/>
  <c r="G721" i="11" s="1"/>
  <c r="H721" i="11" s="1"/>
  <c r="I721" i="11" s="1"/>
  <c r="J721" i="11" s="1"/>
  <c r="K721" i="11" s="1"/>
  <c r="L721" i="11" s="1"/>
  <c r="M721" i="11" s="1"/>
  <c r="N721" i="11"/>
  <c r="O721" i="11" s="1"/>
  <c r="P721" i="11" s="1"/>
  <c r="C722" i="11"/>
  <c r="D722" i="11"/>
  <c r="E722" i="11" s="1"/>
  <c r="F722" i="11"/>
  <c r="G722" i="11" s="1"/>
  <c r="H722" i="11"/>
  <c r="I722" i="11" s="1"/>
  <c r="J722" i="11" s="1"/>
  <c r="K722" i="11" s="1"/>
  <c r="L722" i="11" s="1"/>
  <c r="M722" i="11" s="1"/>
  <c r="N722" i="11"/>
  <c r="O722" i="11" s="1"/>
  <c r="P722" i="11" s="1"/>
  <c r="C723" i="11"/>
  <c r="D723" i="11" s="1"/>
  <c r="E723" i="11"/>
  <c r="F723" i="11" s="1"/>
  <c r="G723" i="11" s="1"/>
  <c r="H723" i="11" s="1"/>
  <c r="I723" i="11" s="1"/>
  <c r="J723" i="11" s="1"/>
  <c r="K723" i="11" s="1"/>
  <c r="L723" i="11" s="1"/>
  <c r="M723" i="11" s="1"/>
  <c r="N723" i="11" s="1"/>
  <c r="O723" i="11" s="1"/>
  <c r="P723" i="11" s="1"/>
  <c r="C724" i="11"/>
  <c r="D724" i="11" s="1"/>
  <c r="E724" i="11"/>
  <c r="F724" i="11" s="1"/>
  <c r="G724" i="11" s="1"/>
  <c r="H724" i="11" s="1"/>
  <c r="I724" i="11" s="1"/>
  <c r="J724" i="11" s="1"/>
  <c r="K724" i="11" s="1"/>
  <c r="L724" i="11" s="1"/>
  <c r="M724" i="11" s="1"/>
  <c r="N724" i="11" s="1"/>
  <c r="O724" i="11" s="1"/>
  <c r="P724" i="11" s="1"/>
  <c r="C725" i="11"/>
  <c r="D725" i="11" s="1"/>
  <c r="E725" i="11"/>
  <c r="F725" i="11" s="1"/>
  <c r="G725" i="11" s="1"/>
  <c r="H725" i="11" s="1"/>
  <c r="I725" i="11"/>
  <c r="J725" i="11" s="1"/>
  <c r="K725" i="11" s="1"/>
  <c r="L725" i="11" s="1"/>
  <c r="M725" i="11"/>
  <c r="N725" i="11" s="1"/>
  <c r="O725" i="11" s="1"/>
  <c r="P725" i="11" s="1"/>
  <c r="C726" i="11"/>
  <c r="D726" i="11" s="1"/>
  <c r="E726" i="11"/>
  <c r="F726" i="11" s="1"/>
  <c r="G726" i="11" s="1"/>
  <c r="H726" i="11" s="1"/>
  <c r="I726" i="11" s="1"/>
  <c r="J726" i="11" s="1"/>
  <c r="K726" i="11" s="1"/>
  <c r="L726" i="11" s="1"/>
  <c r="M726" i="11" s="1"/>
  <c r="N726" i="11" s="1"/>
  <c r="O726" i="11" s="1"/>
  <c r="P726" i="11" s="1"/>
  <c r="C727" i="11"/>
  <c r="D727" i="11" s="1"/>
  <c r="E727" i="11"/>
  <c r="F727" i="11" s="1"/>
  <c r="G727" i="11"/>
  <c r="H727" i="11" s="1"/>
  <c r="I727" i="11" s="1"/>
  <c r="J727" i="11" s="1"/>
  <c r="K727" i="11" s="1"/>
  <c r="L727" i="11" s="1"/>
  <c r="M727" i="11"/>
  <c r="N727" i="11" s="1"/>
  <c r="O727" i="11" s="1"/>
  <c r="P727" i="11" s="1"/>
  <c r="C728" i="11"/>
  <c r="D728" i="11" s="1"/>
  <c r="E728" i="11"/>
  <c r="F728" i="11" s="1"/>
  <c r="G728" i="11" s="1"/>
  <c r="H728" i="11" s="1"/>
  <c r="I728" i="11" s="1"/>
  <c r="J728" i="11" s="1"/>
  <c r="K728" i="11" s="1"/>
  <c r="L728" i="11" s="1"/>
  <c r="M728" i="11" s="1"/>
  <c r="N728" i="11" s="1"/>
  <c r="O728" i="11" s="1"/>
  <c r="P728" i="11" s="1"/>
  <c r="C729" i="11"/>
  <c r="D729" i="11"/>
  <c r="E729" i="11" s="1"/>
  <c r="F729" i="11" s="1"/>
  <c r="G729" i="11" s="1"/>
  <c r="H729" i="11" s="1"/>
  <c r="I729" i="11" s="1"/>
  <c r="J729" i="11" s="1"/>
  <c r="K729" i="11" s="1"/>
  <c r="L729" i="11" s="1"/>
  <c r="M729" i="11" s="1"/>
  <c r="N729" i="11" s="1"/>
  <c r="O729" i="11" s="1"/>
  <c r="P729" i="11" s="1"/>
  <c r="C730" i="11"/>
  <c r="D730" i="11"/>
  <c r="E730" i="11" s="1"/>
  <c r="F730" i="11" s="1"/>
  <c r="G730" i="11" s="1"/>
  <c r="H730" i="11"/>
  <c r="I730" i="11" s="1"/>
  <c r="J730" i="11" s="1"/>
  <c r="K730" i="11"/>
  <c r="L730" i="11" s="1"/>
  <c r="M730" i="11" s="1"/>
  <c r="N730" i="11" s="1"/>
  <c r="O730" i="11"/>
  <c r="P730" i="11" s="1"/>
  <c r="C731" i="11"/>
  <c r="D731" i="11" s="1"/>
  <c r="E731" i="11" s="1"/>
  <c r="F731" i="11"/>
  <c r="G731" i="11"/>
  <c r="H731" i="11" s="1"/>
  <c r="I731" i="11"/>
  <c r="J731" i="11" s="1"/>
  <c r="K731" i="11"/>
  <c r="L731" i="11" s="1"/>
  <c r="M731" i="11" s="1"/>
  <c r="N731" i="11" s="1"/>
  <c r="O731" i="11" s="1"/>
  <c r="P731" i="11" s="1"/>
  <c r="C732" i="11"/>
  <c r="D732" i="11"/>
  <c r="E732" i="11" s="1"/>
  <c r="F732" i="11" s="1"/>
  <c r="G732" i="11" s="1"/>
  <c r="H732" i="11" s="1"/>
  <c r="I732" i="11" s="1"/>
  <c r="J732" i="11" s="1"/>
  <c r="K732" i="11" s="1"/>
  <c r="L732" i="11" s="1"/>
  <c r="M732" i="11" s="1"/>
  <c r="N732" i="11" s="1"/>
  <c r="O732" i="11"/>
  <c r="P732" i="11" s="1"/>
  <c r="C733" i="11"/>
  <c r="D733" i="11" s="1"/>
  <c r="E733" i="11"/>
  <c r="F733" i="11" s="1"/>
  <c r="G733" i="11" s="1"/>
  <c r="H733" i="11" s="1"/>
  <c r="I733" i="11" s="1"/>
  <c r="J733" i="11" s="1"/>
  <c r="K733" i="11" s="1"/>
  <c r="L733" i="11" s="1"/>
  <c r="M733" i="11" s="1"/>
  <c r="N733" i="11" s="1"/>
  <c r="O733" i="11" s="1"/>
  <c r="P733" i="11" s="1"/>
  <c r="C734" i="11"/>
  <c r="D734" i="11" s="1"/>
  <c r="E734" i="11" s="1"/>
  <c r="F734" i="11"/>
  <c r="G734" i="11" s="1"/>
  <c r="H734" i="11" s="1"/>
  <c r="I734" i="11" s="1"/>
  <c r="J734" i="11" s="1"/>
  <c r="K734" i="11" s="1"/>
  <c r="L734" i="11" s="1"/>
  <c r="M734" i="11" s="1"/>
  <c r="N734" i="11" s="1"/>
  <c r="O734" i="11" s="1"/>
  <c r="P734" i="11" s="1"/>
  <c r="C735" i="11"/>
  <c r="D735" i="11" s="1"/>
  <c r="E735" i="11"/>
  <c r="F735" i="11" s="1"/>
  <c r="G735" i="11" s="1"/>
  <c r="H735" i="11" s="1"/>
  <c r="I735" i="11" s="1"/>
  <c r="J735" i="11" s="1"/>
  <c r="K735" i="11" s="1"/>
  <c r="L735" i="11" s="1"/>
  <c r="M735" i="11" s="1"/>
  <c r="N735" i="11" s="1"/>
  <c r="O735" i="11" s="1"/>
  <c r="P735" i="11" s="1"/>
  <c r="C736" i="11"/>
  <c r="D736" i="11"/>
  <c r="E736" i="11" s="1"/>
  <c r="F736" i="11" s="1"/>
  <c r="G736" i="11"/>
  <c r="H736" i="11" s="1"/>
  <c r="I736" i="11" s="1"/>
  <c r="J736" i="11" s="1"/>
  <c r="K736" i="11"/>
  <c r="L736" i="11" s="1"/>
  <c r="M736" i="11" s="1"/>
  <c r="N736" i="11" s="1"/>
  <c r="O736" i="11" s="1"/>
  <c r="P736" i="11" s="1"/>
  <c r="C737" i="11"/>
  <c r="D737" i="11"/>
  <c r="E737" i="11" s="1"/>
  <c r="F737" i="11" s="1"/>
  <c r="G737" i="11" s="1"/>
  <c r="H737" i="11" s="1"/>
  <c r="I737" i="11" s="1"/>
  <c r="J737" i="11" s="1"/>
  <c r="K737" i="11" s="1"/>
  <c r="L737" i="11" s="1"/>
  <c r="M737" i="11" s="1"/>
  <c r="N737" i="11" s="1"/>
  <c r="O737" i="11" s="1"/>
  <c r="P737" i="11" s="1"/>
  <c r="C738" i="11"/>
  <c r="D738" i="11"/>
  <c r="E738" i="11" s="1"/>
  <c r="F738" i="11" s="1"/>
  <c r="G738" i="11" s="1"/>
  <c r="H738" i="11" s="1"/>
  <c r="I738" i="11" s="1"/>
  <c r="J738" i="11" s="1"/>
  <c r="K738" i="11" s="1"/>
  <c r="L738" i="11" s="1"/>
  <c r="M738" i="11" s="1"/>
  <c r="N738" i="11" s="1"/>
  <c r="O738" i="11" s="1"/>
  <c r="P738" i="11" s="1"/>
  <c r="C739" i="11"/>
  <c r="D739" i="11" s="1"/>
  <c r="E739" i="11" s="1"/>
  <c r="F739" i="11" s="1"/>
  <c r="G739" i="11" s="1"/>
  <c r="H739" i="11" s="1"/>
  <c r="I739" i="11" s="1"/>
  <c r="J739" i="11" s="1"/>
  <c r="K739" i="11" s="1"/>
  <c r="L739" i="11" s="1"/>
  <c r="M739" i="11" s="1"/>
  <c r="N739" i="11" s="1"/>
  <c r="O739" i="11" s="1"/>
  <c r="P739" i="11" s="1"/>
  <c r="C740" i="11"/>
  <c r="D740" i="11" s="1"/>
  <c r="E740" i="11" s="1"/>
  <c r="F740" i="11" s="1"/>
  <c r="G740" i="11" s="1"/>
  <c r="H740" i="11" s="1"/>
  <c r="I740" i="11"/>
  <c r="J740" i="11" s="1"/>
  <c r="K740" i="11" s="1"/>
  <c r="L740" i="11"/>
  <c r="M740" i="11" s="1"/>
  <c r="N740" i="11" s="1"/>
  <c r="O740" i="11" s="1"/>
  <c r="P740" i="11" s="1"/>
  <c r="C741" i="11"/>
  <c r="D741" i="11" s="1"/>
  <c r="E741" i="11"/>
  <c r="F741" i="11"/>
  <c r="G741" i="11" s="1"/>
  <c r="H741" i="11" s="1"/>
  <c r="I741" i="11" s="1"/>
  <c r="J741" i="11" s="1"/>
  <c r="K741" i="11" s="1"/>
  <c r="L741" i="11" s="1"/>
  <c r="M741" i="11" s="1"/>
  <c r="N741" i="11" s="1"/>
  <c r="O741" i="11" s="1"/>
  <c r="P741" i="11" s="1"/>
  <c r="C742" i="11"/>
  <c r="D742" i="11" s="1"/>
  <c r="E742" i="11" s="1"/>
  <c r="F742" i="11" s="1"/>
  <c r="G742" i="11" s="1"/>
  <c r="H742" i="11" s="1"/>
  <c r="I742" i="11" s="1"/>
  <c r="J742" i="11" s="1"/>
  <c r="K742" i="11"/>
  <c r="L742" i="11" s="1"/>
  <c r="M742" i="11" s="1"/>
  <c r="N742" i="11" s="1"/>
  <c r="O742" i="11" s="1"/>
  <c r="P742" i="11" s="1"/>
  <c r="C743" i="11"/>
  <c r="D743" i="11" s="1"/>
  <c r="E743" i="11" s="1"/>
  <c r="F743" i="11" s="1"/>
  <c r="G743" i="11" s="1"/>
  <c r="H743" i="11"/>
  <c r="I743" i="11" s="1"/>
  <c r="J743" i="11" s="1"/>
  <c r="K743" i="11" s="1"/>
  <c r="L743" i="11" s="1"/>
  <c r="M743" i="11" s="1"/>
  <c r="N743" i="11" s="1"/>
  <c r="O743" i="11" s="1"/>
  <c r="P743" i="11" s="1"/>
  <c r="C744" i="11"/>
  <c r="D744" i="11" s="1"/>
  <c r="E744" i="11" s="1"/>
  <c r="F744" i="11" s="1"/>
  <c r="G744" i="11" s="1"/>
  <c r="H744" i="11" s="1"/>
  <c r="I744" i="11" s="1"/>
  <c r="J744" i="11" s="1"/>
  <c r="K744" i="11" s="1"/>
  <c r="L744" i="11" s="1"/>
  <c r="M744" i="11" s="1"/>
  <c r="N744" i="11" s="1"/>
  <c r="O744" i="11" s="1"/>
  <c r="P744" i="11" s="1"/>
  <c r="C745" i="11"/>
  <c r="D745" i="11" s="1"/>
  <c r="E745" i="11"/>
  <c r="F745" i="11" s="1"/>
  <c r="G745" i="11" s="1"/>
  <c r="H745" i="11" s="1"/>
  <c r="I745" i="11"/>
  <c r="J745" i="11" s="1"/>
  <c r="K745" i="11" s="1"/>
  <c r="L745" i="11" s="1"/>
  <c r="M745" i="11" s="1"/>
  <c r="N745" i="11" s="1"/>
  <c r="O745" i="11" s="1"/>
  <c r="P745" i="11" s="1"/>
  <c r="C746" i="11"/>
  <c r="D746" i="11" s="1"/>
  <c r="E746" i="11" s="1"/>
  <c r="F746" i="11" s="1"/>
  <c r="G746" i="11" s="1"/>
  <c r="H746" i="11" s="1"/>
  <c r="I746" i="11" s="1"/>
  <c r="J746" i="11" s="1"/>
  <c r="K746" i="11" s="1"/>
  <c r="L746" i="11" s="1"/>
  <c r="M746" i="11" s="1"/>
  <c r="N746" i="11" s="1"/>
  <c r="O746" i="11" s="1"/>
  <c r="P746" i="11" s="1"/>
  <c r="C747" i="11"/>
  <c r="D747" i="11" s="1"/>
  <c r="E747" i="11"/>
  <c r="F747" i="11"/>
  <c r="G747" i="11" s="1"/>
  <c r="H747" i="11" s="1"/>
  <c r="I747" i="11" s="1"/>
  <c r="J747" i="11" s="1"/>
  <c r="K747" i="11" s="1"/>
  <c r="L747" i="11" s="1"/>
  <c r="M747" i="11" s="1"/>
  <c r="N747" i="11" s="1"/>
  <c r="O747" i="11" s="1"/>
  <c r="P747" i="11" s="1"/>
  <c r="C748" i="11"/>
  <c r="D748" i="11" s="1"/>
  <c r="E748" i="11"/>
  <c r="F748" i="11" s="1"/>
  <c r="G748" i="11"/>
  <c r="H748" i="11" s="1"/>
  <c r="I748" i="11" s="1"/>
  <c r="J748" i="11" s="1"/>
  <c r="K748" i="11" s="1"/>
  <c r="L748" i="11" s="1"/>
  <c r="M748" i="11" s="1"/>
  <c r="N748" i="11" s="1"/>
  <c r="O748" i="11" s="1"/>
  <c r="P748" i="11" s="1"/>
  <c r="C749" i="11"/>
  <c r="D749" i="11"/>
  <c r="E749" i="11"/>
  <c r="F749" i="11" s="1"/>
  <c r="G749" i="11" s="1"/>
  <c r="H749" i="11" s="1"/>
  <c r="I749" i="11" s="1"/>
  <c r="J749" i="11" s="1"/>
  <c r="K749" i="11" s="1"/>
  <c r="L749" i="11" s="1"/>
  <c r="M749" i="11" s="1"/>
  <c r="N749" i="11" s="1"/>
  <c r="O749" i="11" s="1"/>
  <c r="P749" i="11" s="1"/>
  <c r="C750" i="11"/>
  <c r="D750" i="11" s="1"/>
  <c r="E750" i="11"/>
  <c r="F750" i="11" s="1"/>
  <c r="G750" i="11" s="1"/>
  <c r="H750" i="11" s="1"/>
  <c r="I750" i="11"/>
  <c r="J750" i="11" s="1"/>
  <c r="K750" i="11" s="1"/>
  <c r="L750" i="11" s="1"/>
  <c r="M750" i="11" s="1"/>
  <c r="N750" i="11" s="1"/>
  <c r="O750" i="11" s="1"/>
  <c r="P750" i="11" s="1"/>
  <c r="C751" i="11"/>
  <c r="D751" i="11" s="1"/>
  <c r="E751" i="11"/>
  <c r="F751" i="11"/>
  <c r="G751" i="11"/>
  <c r="H751" i="11" s="1"/>
  <c r="I751" i="11" s="1"/>
  <c r="J751" i="11" s="1"/>
  <c r="K751" i="11" s="1"/>
  <c r="L751" i="11" s="1"/>
  <c r="M751" i="11" s="1"/>
  <c r="N751" i="11" s="1"/>
  <c r="O751" i="11" s="1"/>
  <c r="P751" i="11" s="1"/>
  <c r="C752" i="11"/>
  <c r="D752" i="11"/>
  <c r="E752" i="11" s="1"/>
  <c r="F752" i="11" s="1"/>
  <c r="G752" i="11"/>
  <c r="H752" i="11"/>
  <c r="I752" i="11" s="1"/>
  <c r="J752" i="11"/>
  <c r="K752" i="11" s="1"/>
  <c r="L752" i="11" s="1"/>
  <c r="M752" i="11" s="1"/>
  <c r="N752" i="11" s="1"/>
  <c r="O752" i="11" s="1"/>
  <c r="P752" i="11" s="1"/>
  <c r="C753" i="11"/>
  <c r="D753" i="11"/>
  <c r="E753" i="11" s="1"/>
  <c r="F753" i="11" s="1"/>
  <c r="G753" i="11" s="1"/>
  <c r="H753" i="11" s="1"/>
  <c r="I753" i="11" s="1"/>
  <c r="J753" i="11" s="1"/>
  <c r="K753" i="11" s="1"/>
  <c r="L753" i="11" s="1"/>
  <c r="M753" i="11" s="1"/>
  <c r="N753" i="11" s="1"/>
  <c r="O753" i="11" s="1"/>
  <c r="P753" i="11" s="1"/>
  <c r="C754" i="11"/>
  <c r="D754" i="11"/>
  <c r="E754" i="11" s="1"/>
  <c r="F754" i="11" s="1"/>
  <c r="G754" i="11" s="1"/>
  <c r="H754" i="11" s="1"/>
  <c r="I754" i="11" s="1"/>
  <c r="J754" i="11" s="1"/>
  <c r="K754" i="11" s="1"/>
  <c r="L754" i="11" s="1"/>
  <c r="M754" i="11" s="1"/>
  <c r="N754" i="11" s="1"/>
  <c r="O754" i="11" s="1"/>
  <c r="P754" i="11" s="1"/>
  <c r="C755" i="11"/>
  <c r="D755" i="11" s="1"/>
  <c r="E755" i="11" s="1"/>
  <c r="F755" i="11" s="1"/>
  <c r="G755" i="11" s="1"/>
  <c r="H755" i="11" s="1"/>
  <c r="I755" i="11" s="1"/>
  <c r="J755" i="11" s="1"/>
  <c r="K755" i="11" s="1"/>
  <c r="L755" i="11" s="1"/>
  <c r="M755" i="11" s="1"/>
  <c r="N755" i="11" s="1"/>
  <c r="O755" i="11" s="1"/>
  <c r="P755" i="11" s="1"/>
  <c r="C756" i="11"/>
  <c r="D756" i="11" s="1"/>
  <c r="E756" i="11"/>
  <c r="F756" i="11" s="1"/>
  <c r="G756" i="11" s="1"/>
  <c r="H756" i="11" s="1"/>
  <c r="I756" i="11"/>
  <c r="J756" i="11" s="1"/>
  <c r="K756" i="11" s="1"/>
  <c r="L756" i="11" s="1"/>
  <c r="M756" i="11" s="1"/>
  <c r="N756" i="11" s="1"/>
  <c r="O756" i="11" s="1"/>
  <c r="P756" i="11" s="1"/>
  <c r="C757" i="11"/>
  <c r="D757" i="11"/>
  <c r="E757" i="11" s="1"/>
  <c r="F757" i="11" s="1"/>
  <c r="G757" i="11"/>
  <c r="H757" i="11" s="1"/>
  <c r="I757" i="11"/>
  <c r="J757" i="11" s="1"/>
  <c r="K757" i="11" s="1"/>
  <c r="L757" i="11" s="1"/>
  <c r="M757" i="11" s="1"/>
  <c r="N757" i="11"/>
  <c r="O757" i="11" s="1"/>
  <c r="P757" i="11" s="1"/>
  <c r="C758" i="11"/>
  <c r="D758" i="11" s="1"/>
  <c r="E758" i="11" s="1"/>
  <c r="F758" i="11" s="1"/>
  <c r="G758" i="11" s="1"/>
  <c r="H758" i="11" s="1"/>
  <c r="I758" i="11" s="1"/>
  <c r="J758" i="11" s="1"/>
  <c r="K758" i="11" s="1"/>
  <c r="L758" i="11" s="1"/>
  <c r="M758" i="11" s="1"/>
  <c r="N758" i="11" s="1"/>
  <c r="O758" i="11" s="1"/>
  <c r="P758" i="11" s="1"/>
  <c r="C759" i="11"/>
  <c r="D759" i="11" s="1"/>
  <c r="E759" i="11"/>
  <c r="F759" i="11" s="1"/>
  <c r="G759" i="11" s="1"/>
  <c r="H759" i="11" s="1"/>
  <c r="I759" i="11"/>
  <c r="J759" i="11" s="1"/>
  <c r="K759" i="11" s="1"/>
  <c r="L759" i="11" s="1"/>
  <c r="M759" i="11" s="1"/>
  <c r="N759" i="11" s="1"/>
  <c r="O759" i="11" s="1"/>
  <c r="P759" i="11" s="1"/>
  <c r="C760" i="11"/>
  <c r="D760" i="11" s="1"/>
  <c r="E760" i="11" s="1"/>
  <c r="F760" i="11" s="1"/>
  <c r="G760" i="11" s="1"/>
  <c r="H760" i="11"/>
  <c r="I760" i="11" s="1"/>
  <c r="J760" i="11" s="1"/>
  <c r="K760" i="11" s="1"/>
  <c r="L760" i="11" s="1"/>
  <c r="M760" i="11" s="1"/>
  <c r="N760" i="11" s="1"/>
  <c r="O760" i="11" s="1"/>
  <c r="P760" i="11" s="1"/>
  <c r="C761" i="11"/>
  <c r="D761" i="11"/>
  <c r="E761" i="11" s="1"/>
  <c r="F761" i="11" s="1"/>
  <c r="G761" i="11" s="1"/>
  <c r="H761" i="11" s="1"/>
  <c r="I761" i="11" s="1"/>
  <c r="J761" i="11" s="1"/>
  <c r="K761" i="11" s="1"/>
  <c r="L761" i="11" s="1"/>
  <c r="M761" i="11" s="1"/>
  <c r="N761" i="11" s="1"/>
  <c r="O761" i="11" s="1"/>
  <c r="P761" i="11" s="1"/>
  <c r="C762" i="11"/>
  <c r="D762" i="11" s="1"/>
  <c r="E762" i="11" s="1"/>
  <c r="F762" i="11" s="1"/>
  <c r="G762" i="11" s="1"/>
  <c r="H762" i="11"/>
  <c r="I762" i="11" s="1"/>
  <c r="J762" i="11" s="1"/>
  <c r="K762" i="11" s="1"/>
  <c r="L762" i="11" s="1"/>
  <c r="M762" i="11" s="1"/>
  <c r="N762" i="11" s="1"/>
  <c r="O762" i="11" s="1"/>
  <c r="P762" i="11" s="1"/>
  <c r="C763" i="11"/>
  <c r="D763" i="11" s="1"/>
  <c r="E763" i="11" s="1"/>
  <c r="F763" i="11"/>
  <c r="G763" i="11" s="1"/>
  <c r="H763" i="11" s="1"/>
  <c r="I763" i="11" s="1"/>
  <c r="J763" i="11" s="1"/>
  <c r="K763" i="11" s="1"/>
  <c r="L763" i="11" s="1"/>
  <c r="M763" i="11"/>
  <c r="N763" i="11" s="1"/>
  <c r="O763" i="11" s="1"/>
  <c r="P763" i="11" s="1"/>
  <c r="C764" i="11"/>
  <c r="D764" i="11" s="1"/>
  <c r="E764" i="11"/>
  <c r="F764" i="11" s="1"/>
  <c r="G764" i="11" s="1"/>
  <c r="H764" i="11" s="1"/>
  <c r="I764" i="11" s="1"/>
  <c r="J764" i="11" s="1"/>
  <c r="K764" i="11"/>
  <c r="L764" i="11" s="1"/>
  <c r="M764" i="11" s="1"/>
  <c r="N764" i="11" s="1"/>
  <c r="O764" i="11" s="1"/>
  <c r="P764" i="11" s="1"/>
  <c r="C765" i="11"/>
  <c r="D765" i="11" s="1"/>
  <c r="E765" i="11"/>
  <c r="F765" i="11" s="1"/>
  <c r="G765" i="11" s="1"/>
  <c r="H765" i="11" s="1"/>
  <c r="I765" i="11" s="1"/>
  <c r="J765" i="11" s="1"/>
  <c r="K765" i="11" s="1"/>
  <c r="L765" i="11" s="1"/>
  <c r="M765" i="11" s="1"/>
  <c r="N765" i="11" s="1"/>
  <c r="O765" i="11" s="1"/>
  <c r="P765" i="11" s="1"/>
  <c r="C766" i="11"/>
  <c r="D766" i="11" s="1"/>
  <c r="E766" i="11" s="1"/>
  <c r="F766" i="11" s="1"/>
  <c r="G766" i="11" s="1"/>
  <c r="H766" i="11" s="1"/>
  <c r="I766" i="11" s="1"/>
  <c r="J766" i="11" s="1"/>
  <c r="K766" i="11" s="1"/>
  <c r="L766" i="11" s="1"/>
  <c r="M766" i="11" s="1"/>
  <c r="N766" i="11" s="1"/>
  <c r="O766" i="11" s="1"/>
  <c r="P766" i="11" s="1"/>
  <c r="C767" i="11"/>
  <c r="D767" i="11" s="1"/>
  <c r="E767" i="11"/>
  <c r="F767" i="11" s="1"/>
  <c r="G767" i="11"/>
  <c r="H767" i="11" s="1"/>
  <c r="I767" i="11" s="1"/>
  <c r="J767" i="11" s="1"/>
  <c r="K767" i="11" s="1"/>
  <c r="L767" i="11" s="1"/>
  <c r="M767" i="11" s="1"/>
  <c r="N767" i="11" s="1"/>
  <c r="O767" i="11" s="1"/>
  <c r="P767" i="11" s="1"/>
  <c r="C768" i="11"/>
  <c r="D768" i="11"/>
  <c r="E768" i="11"/>
  <c r="F768" i="11" s="1"/>
  <c r="G768" i="11"/>
  <c r="H768" i="11" s="1"/>
  <c r="I768" i="11" s="1"/>
  <c r="J768" i="11" s="1"/>
  <c r="K768" i="11"/>
  <c r="L768" i="11" s="1"/>
  <c r="M768" i="11" s="1"/>
  <c r="N768" i="11" s="1"/>
  <c r="O768" i="11" s="1"/>
  <c r="P768" i="11" s="1"/>
  <c r="C769" i="11"/>
  <c r="D769" i="11"/>
  <c r="E769" i="11" s="1"/>
  <c r="F769" i="11" s="1"/>
  <c r="G769" i="11" s="1"/>
  <c r="H769" i="11" s="1"/>
  <c r="I769" i="11"/>
  <c r="J769" i="11"/>
  <c r="K769" i="11" s="1"/>
  <c r="L769" i="11" s="1"/>
  <c r="M769" i="11"/>
  <c r="N769" i="11" s="1"/>
  <c r="O769" i="11"/>
  <c r="P769" i="11" s="1"/>
  <c r="C770" i="11"/>
  <c r="D770" i="11" s="1"/>
  <c r="E770" i="11" s="1"/>
  <c r="F770" i="11"/>
  <c r="G770" i="11" s="1"/>
  <c r="H770" i="11" s="1"/>
  <c r="I770" i="11" s="1"/>
  <c r="J770" i="11" s="1"/>
  <c r="K770" i="11" s="1"/>
  <c r="L770" i="11" s="1"/>
  <c r="M770" i="11" s="1"/>
  <c r="N770" i="11" s="1"/>
  <c r="O770" i="11" s="1"/>
  <c r="P770" i="11" s="1"/>
  <c r="C771" i="11"/>
  <c r="D771" i="11" s="1"/>
  <c r="E771" i="11"/>
  <c r="F771" i="11" s="1"/>
  <c r="G771" i="11" s="1"/>
  <c r="H771" i="11" s="1"/>
  <c r="I771" i="11" s="1"/>
  <c r="J771" i="11" s="1"/>
  <c r="K771" i="11" s="1"/>
  <c r="L771" i="11" s="1"/>
  <c r="M771" i="11" s="1"/>
  <c r="N771" i="11" s="1"/>
  <c r="O771" i="11" s="1"/>
  <c r="P771" i="11" s="1"/>
  <c r="C772" i="11"/>
  <c r="D772" i="11" s="1"/>
  <c r="E772" i="11" s="1"/>
  <c r="F772" i="11" s="1"/>
  <c r="G772" i="11" s="1"/>
  <c r="H772" i="11" s="1"/>
  <c r="I772" i="11" s="1"/>
  <c r="J772" i="11" s="1"/>
  <c r="K772" i="11" s="1"/>
  <c r="L772" i="11" s="1"/>
  <c r="M772" i="11" s="1"/>
  <c r="N772" i="11" s="1"/>
  <c r="O772" i="11" s="1"/>
  <c r="P772" i="11" s="1"/>
  <c r="C773" i="11"/>
  <c r="D773" i="11" s="1"/>
  <c r="E773" i="11"/>
  <c r="F773" i="11" s="1"/>
  <c r="G773" i="11"/>
  <c r="H773" i="11" s="1"/>
  <c r="I773" i="11" s="1"/>
  <c r="J773" i="11" s="1"/>
  <c r="K773" i="11" s="1"/>
  <c r="L773" i="11" s="1"/>
  <c r="M773" i="11" s="1"/>
  <c r="N773" i="11" s="1"/>
  <c r="O773" i="11" s="1"/>
  <c r="P773" i="11" s="1"/>
  <c r="C774" i="11"/>
  <c r="D774" i="11" s="1"/>
  <c r="E774" i="11" s="1"/>
  <c r="F774" i="11" s="1"/>
  <c r="G774" i="11" s="1"/>
  <c r="H774" i="11" s="1"/>
  <c r="I774" i="11"/>
  <c r="J774" i="11" s="1"/>
  <c r="K774" i="11" s="1"/>
  <c r="L774" i="11" s="1"/>
  <c r="M774" i="11" s="1"/>
  <c r="N774" i="11" s="1"/>
  <c r="O774" i="11" s="1"/>
  <c r="P774" i="11" s="1"/>
  <c r="C775" i="11"/>
  <c r="D775" i="11" s="1"/>
  <c r="E775" i="11" s="1"/>
  <c r="F775" i="11" s="1"/>
  <c r="G775" i="11" s="1"/>
  <c r="H775" i="11" s="1"/>
  <c r="I775" i="11" s="1"/>
  <c r="J775" i="11" s="1"/>
  <c r="K775" i="11" s="1"/>
  <c r="L775" i="11" s="1"/>
  <c r="M775" i="11" s="1"/>
  <c r="N775" i="11"/>
  <c r="O775" i="11" s="1"/>
  <c r="P775" i="11" s="1"/>
  <c r="C776" i="11"/>
  <c r="D776" i="11"/>
  <c r="E776" i="11" s="1"/>
  <c r="F776" i="11" s="1"/>
  <c r="G776" i="11" s="1"/>
  <c r="H776" i="11" s="1"/>
  <c r="I776" i="11" s="1"/>
  <c r="J776" i="11" s="1"/>
  <c r="K776" i="11" s="1"/>
  <c r="L776" i="11" s="1"/>
  <c r="M776" i="11" s="1"/>
  <c r="N776" i="11" s="1"/>
  <c r="O776" i="11" s="1"/>
  <c r="P776" i="11" s="1"/>
  <c r="C777" i="11"/>
  <c r="D777" i="11" s="1"/>
  <c r="E777" i="11" s="1"/>
  <c r="F777" i="11" s="1"/>
  <c r="G777" i="11" s="1"/>
  <c r="H777" i="11" s="1"/>
  <c r="I777" i="11" s="1"/>
  <c r="J777" i="11" s="1"/>
  <c r="K777" i="11" s="1"/>
  <c r="L777" i="11" s="1"/>
  <c r="M777" i="11" s="1"/>
  <c r="N777" i="11" s="1"/>
  <c r="O777" i="11" s="1"/>
  <c r="P777" i="11" s="1"/>
  <c r="C778" i="11"/>
  <c r="D778" i="11"/>
  <c r="E778" i="11" s="1"/>
  <c r="F778" i="11"/>
  <c r="G778" i="11" s="1"/>
  <c r="H778" i="11" s="1"/>
  <c r="I778" i="11" s="1"/>
  <c r="J778" i="11" s="1"/>
  <c r="K778" i="11" s="1"/>
  <c r="L778" i="11" s="1"/>
  <c r="M778" i="11" s="1"/>
  <c r="N778" i="11" s="1"/>
  <c r="O778" i="11" s="1"/>
  <c r="P778" i="11" s="1"/>
  <c r="C779" i="11"/>
  <c r="D779" i="11" s="1"/>
  <c r="E779" i="11"/>
  <c r="F779" i="11" s="1"/>
  <c r="G779" i="11" s="1"/>
  <c r="H779" i="11"/>
  <c r="I779" i="11" s="1"/>
  <c r="J779" i="11"/>
  <c r="K779" i="11" s="1"/>
  <c r="L779" i="11" s="1"/>
  <c r="M779" i="11" s="1"/>
  <c r="N779" i="11" s="1"/>
  <c r="O779" i="11"/>
  <c r="P779" i="11" s="1"/>
  <c r="C780" i="11"/>
  <c r="D780" i="11" s="1"/>
  <c r="E780" i="11" s="1"/>
  <c r="F780" i="11" s="1"/>
  <c r="G780" i="11" s="1"/>
  <c r="H780" i="11" s="1"/>
  <c r="I780" i="11" s="1"/>
  <c r="J780" i="11" s="1"/>
  <c r="K780" i="11" s="1"/>
  <c r="L780" i="11" s="1"/>
  <c r="M780" i="11" s="1"/>
  <c r="N780" i="11" s="1"/>
  <c r="O780" i="11" s="1"/>
  <c r="P780" i="11" s="1"/>
  <c r="C781" i="11"/>
  <c r="D781" i="11"/>
  <c r="E781" i="11"/>
  <c r="F781" i="11" s="1"/>
  <c r="G781" i="11" s="1"/>
  <c r="H781" i="11" s="1"/>
  <c r="I781" i="11" s="1"/>
  <c r="J781" i="11" s="1"/>
  <c r="K781" i="11" s="1"/>
  <c r="L781" i="11" s="1"/>
  <c r="M781" i="11"/>
  <c r="N781" i="11" s="1"/>
  <c r="O781" i="11"/>
  <c r="P781" i="11" s="1"/>
  <c r="C782" i="11"/>
  <c r="D782" i="11" s="1"/>
  <c r="E782" i="11"/>
  <c r="F782" i="11"/>
  <c r="G782" i="11" s="1"/>
  <c r="H782" i="11" s="1"/>
  <c r="I782" i="11" s="1"/>
  <c r="J782" i="11" s="1"/>
  <c r="K782" i="11" s="1"/>
  <c r="L782" i="11" s="1"/>
  <c r="M782" i="11" s="1"/>
  <c r="N782" i="11" s="1"/>
  <c r="O782" i="11" s="1"/>
  <c r="P782" i="11" s="1"/>
  <c r="C783" i="11"/>
  <c r="D783" i="11" s="1"/>
  <c r="E783" i="11" s="1"/>
  <c r="F783" i="11" s="1"/>
  <c r="G783" i="11" s="1"/>
  <c r="H783" i="11" s="1"/>
  <c r="I783" i="11" s="1"/>
  <c r="J783" i="11" s="1"/>
  <c r="K783" i="11" s="1"/>
  <c r="L783" i="11" s="1"/>
  <c r="M783" i="11" s="1"/>
  <c r="N783" i="11" s="1"/>
  <c r="O783" i="11" s="1"/>
  <c r="P783" i="11" s="1"/>
  <c r="C784" i="11"/>
  <c r="D784" i="11"/>
  <c r="E784" i="11" s="1"/>
  <c r="F784" i="11" s="1"/>
  <c r="G784" i="11" s="1"/>
  <c r="H784" i="11"/>
  <c r="I784" i="11" s="1"/>
  <c r="J784" i="11" s="1"/>
  <c r="K784" i="11" s="1"/>
  <c r="L784" i="11" s="1"/>
  <c r="M784" i="11" s="1"/>
  <c r="N784" i="11" s="1"/>
  <c r="O784" i="11" s="1"/>
  <c r="P784" i="11" s="1"/>
  <c r="C785" i="11"/>
  <c r="D785" i="11" s="1"/>
  <c r="E785" i="11"/>
  <c r="F785" i="11" s="1"/>
  <c r="G785" i="11" s="1"/>
  <c r="H785" i="11" s="1"/>
  <c r="I785" i="11" s="1"/>
  <c r="J785" i="11"/>
  <c r="K785" i="11" s="1"/>
  <c r="L785" i="11" s="1"/>
  <c r="M785" i="11" s="1"/>
  <c r="N785" i="11" s="1"/>
  <c r="O785" i="11" s="1"/>
  <c r="P785" i="11" s="1"/>
  <c r="C786" i="11"/>
  <c r="D786" i="11"/>
  <c r="E786" i="11" s="1"/>
  <c r="F786" i="11" s="1"/>
  <c r="G786" i="11" s="1"/>
  <c r="H786" i="11" s="1"/>
  <c r="I786" i="11" s="1"/>
  <c r="J786" i="11" s="1"/>
  <c r="K786" i="11" s="1"/>
  <c r="L786" i="11" s="1"/>
  <c r="M786" i="11" s="1"/>
  <c r="N786" i="11" s="1"/>
  <c r="O786" i="11" s="1"/>
  <c r="P786" i="11" s="1"/>
  <c r="C787" i="11"/>
  <c r="D787" i="11" s="1"/>
  <c r="E787" i="11"/>
  <c r="F787" i="11"/>
  <c r="G787" i="11" s="1"/>
  <c r="H787" i="11" s="1"/>
  <c r="I787" i="11" s="1"/>
  <c r="J787" i="11" s="1"/>
  <c r="K787" i="11" s="1"/>
  <c r="L787" i="11" s="1"/>
  <c r="M787" i="11" s="1"/>
  <c r="N787" i="11" s="1"/>
  <c r="O787" i="11" s="1"/>
  <c r="P787" i="11" s="1"/>
  <c r="C788" i="11"/>
  <c r="D788" i="11" s="1"/>
  <c r="E788" i="11"/>
  <c r="F788" i="11" s="1"/>
  <c r="G788" i="11" s="1"/>
  <c r="H788" i="11" s="1"/>
  <c r="I788" i="11" s="1"/>
  <c r="J788" i="11" s="1"/>
  <c r="K788" i="11" s="1"/>
  <c r="L788" i="11" s="1"/>
  <c r="M788" i="11" s="1"/>
  <c r="N788" i="11" s="1"/>
  <c r="O788" i="11" s="1"/>
  <c r="P788" i="11" s="1"/>
  <c r="C789" i="11"/>
  <c r="D789" i="11"/>
  <c r="E789" i="11" s="1"/>
  <c r="F789" i="11" s="1"/>
  <c r="G789" i="11"/>
  <c r="H789" i="11" s="1"/>
  <c r="I789" i="11" s="1"/>
  <c r="J789" i="11"/>
  <c r="K789" i="11" s="1"/>
  <c r="L789" i="11" s="1"/>
  <c r="M789" i="11" s="1"/>
  <c r="N789" i="11" s="1"/>
  <c r="O789" i="11" s="1"/>
  <c r="P789" i="11" s="1"/>
  <c r="C790" i="11"/>
  <c r="D790" i="11" s="1"/>
  <c r="E790" i="11"/>
  <c r="F790" i="11" s="1"/>
  <c r="G790" i="11" s="1"/>
  <c r="H790" i="11"/>
  <c r="I790" i="11"/>
  <c r="J790" i="11" s="1"/>
  <c r="K790" i="11" s="1"/>
  <c r="L790" i="11" s="1"/>
  <c r="M790" i="11" s="1"/>
  <c r="N790" i="11" s="1"/>
  <c r="O790" i="11" s="1"/>
  <c r="P790" i="11" s="1"/>
  <c r="C791" i="11"/>
  <c r="D791" i="11" s="1"/>
  <c r="E791" i="11" s="1"/>
  <c r="F791" i="11"/>
  <c r="G791" i="11" s="1"/>
  <c r="H791" i="11" s="1"/>
  <c r="I791" i="11" s="1"/>
  <c r="J791" i="11" s="1"/>
  <c r="K791" i="11" s="1"/>
  <c r="L791" i="11" s="1"/>
  <c r="M791" i="11" s="1"/>
  <c r="N791" i="11" s="1"/>
  <c r="O791" i="11" s="1"/>
  <c r="P791" i="11" s="1"/>
  <c r="C792" i="11"/>
  <c r="D792" i="11"/>
  <c r="E792" i="11"/>
  <c r="F792" i="11" s="1"/>
  <c r="G792" i="11" s="1"/>
  <c r="H792" i="11" s="1"/>
  <c r="I792" i="11" s="1"/>
  <c r="J792" i="11" s="1"/>
  <c r="K792" i="11" s="1"/>
  <c r="L792" i="11"/>
  <c r="M792" i="11" s="1"/>
  <c r="N792" i="11" s="1"/>
  <c r="O792" i="11" s="1"/>
  <c r="P792" i="11" s="1"/>
  <c r="C793" i="11"/>
  <c r="D793" i="11"/>
  <c r="E793" i="11" s="1"/>
  <c r="F793" i="11"/>
  <c r="G793" i="11" s="1"/>
  <c r="H793" i="11" s="1"/>
  <c r="I793" i="11" s="1"/>
  <c r="J793" i="11"/>
  <c r="K793" i="11" s="1"/>
  <c r="L793" i="11" s="1"/>
  <c r="M793" i="11" s="1"/>
  <c r="N793" i="11" s="1"/>
  <c r="O793" i="11" s="1"/>
  <c r="P793" i="11" s="1"/>
  <c r="C794" i="11"/>
  <c r="D794" i="11" s="1"/>
  <c r="E794" i="11" s="1"/>
  <c r="F794" i="11" s="1"/>
  <c r="G794" i="11" s="1"/>
  <c r="H794" i="11" s="1"/>
  <c r="I794" i="11" s="1"/>
  <c r="J794" i="11" s="1"/>
  <c r="K794" i="11" s="1"/>
  <c r="L794" i="11" s="1"/>
  <c r="M794" i="11" s="1"/>
  <c r="N794" i="11" s="1"/>
  <c r="O794" i="11" s="1"/>
  <c r="P794" i="11" s="1"/>
  <c r="C795" i="11"/>
  <c r="D795" i="11"/>
  <c r="E795" i="11"/>
  <c r="F795" i="11"/>
  <c r="G795" i="11" s="1"/>
  <c r="H795" i="11" s="1"/>
  <c r="I795" i="11" s="1"/>
  <c r="J795" i="11" s="1"/>
  <c r="K795" i="11" s="1"/>
  <c r="L795" i="11" s="1"/>
  <c r="M795" i="11" s="1"/>
  <c r="N795" i="11" s="1"/>
  <c r="O795" i="11" s="1"/>
  <c r="P795" i="11" s="1"/>
  <c r="C796" i="11"/>
  <c r="D796" i="11"/>
  <c r="E796" i="11" s="1"/>
  <c r="F796" i="11" s="1"/>
  <c r="G796" i="11" s="1"/>
  <c r="H796" i="11" s="1"/>
  <c r="I796" i="11" s="1"/>
  <c r="J796" i="11"/>
  <c r="K796" i="11" s="1"/>
  <c r="L796" i="11" s="1"/>
  <c r="M796" i="11" s="1"/>
  <c r="N796" i="11" s="1"/>
  <c r="O796" i="11" s="1"/>
  <c r="P796" i="11" s="1"/>
  <c r="C797" i="11"/>
  <c r="D797" i="11"/>
  <c r="E797" i="11" s="1"/>
  <c r="F797" i="11" s="1"/>
  <c r="G797" i="11" s="1"/>
  <c r="H797" i="11"/>
  <c r="I797" i="11" s="1"/>
  <c r="J797" i="11" s="1"/>
  <c r="K797" i="11" s="1"/>
  <c r="L797" i="11" s="1"/>
  <c r="M797" i="11" s="1"/>
  <c r="N797" i="11" s="1"/>
  <c r="O797" i="11"/>
  <c r="P797" i="11" s="1"/>
  <c r="C798" i="11"/>
  <c r="D798" i="11"/>
  <c r="E798" i="11" s="1"/>
  <c r="F798" i="11" s="1"/>
  <c r="G798" i="11" s="1"/>
  <c r="H798" i="11" s="1"/>
  <c r="I798" i="11" s="1"/>
  <c r="J798" i="11" s="1"/>
  <c r="K798" i="11" s="1"/>
  <c r="L798" i="11" s="1"/>
  <c r="M798" i="11" s="1"/>
  <c r="N798" i="11" s="1"/>
  <c r="O798" i="11" s="1"/>
  <c r="P798" i="11" s="1"/>
  <c r="C799" i="11"/>
  <c r="D799" i="11"/>
  <c r="E799" i="11" s="1"/>
  <c r="F799" i="11" s="1"/>
  <c r="G799" i="11" s="1"/>
  <c r="H799" i="11" s="1"/>
  <c r="I799" i="11" s="1"/>
  <c r="J799" i="11" s="1"/>
  <c r="K799" i="11" s="1"/>
  <c r="L799" i="11" s="1"/>
  <c r="M799" i="11" s="1"/>
  <c r="N799" i="11" s="1"/>
  <c r="O799" i="11" s="1"/>
  <c r="P799" i="11" s="1"/>
  <c r="C800" i="11"/>
  <c r="D800" i="11"/>
  <c r="E800" i="11"/>
  <c r="F800" i="11"/>
  <c r="G800" i="11" s="1"/>
  <c r="H800" i="11" s="1"/>
  <c r="I800" i="11" s="1"/>
  <c r="J800" i="11" s="1"/>
  <c r="K800" i="11" s="1"/>
  <c r="L800" i="11" s="1"/>
  <c r="M800" i="11" s="1"/>
  <c r="N800" i="11" s="1"/>
  <c r="O800" i="11" s="1"/>
  <c r="P800" i="11" s="1"/>
  <c r="C801" i="11"/>
  <c r="D801" i="11" s="1"/>
  <c r="E801" i="11" s="1"/>
  <c r="F801" i="11" s="1"/>
  <c r="G801" i="11"/>
  <c r="H801" i="11" s="1"/>
  <c r="I801" i="11" s="1"/>
  <c r="J801" i="11" s="1"/>
  <c r="K801" i="11" s="1"/>
  <c r="L801" i="11" s="1"/>
  <c r="M801" i="11" s="1"/>
  <c r="N801" i="11" s="1"/>
  <c r="O801" i="11" s="1"/>
  <c r="P801" i="11" s="1"/>
  <c r="C802" i="11"/>
  <c r="D802" i="11"/>
  <c r="E802" i="11" s="1"/>
  <c r="F802" i="11" s="1"/>
  <c r="G802" i="11" s="1"/>
  <c r="H802" i="11" s="1"/>
  <c r="I802" i="11" s="1"/>
  <c r="J802" i="11" s="1"/>
  <c r="K802" i="11" s="1"/>
  <c r="L802" i="11" s="1"/>
  <c r="M802" i="11" s="1"/>
  <c r="N802" i="11" s="1"/>
  <c r="O802" i="11" s="1"/>
  <c r="P802" i="11" s="1"/>
  <c r="C803" i="11"/>
  <c r="D803" i="11" s="1"/>
  <c r="E803" i="11" s="1"/>
  <c r="F803" i="11" s="1"/>
  <c r="G803" i="11" s="1"/>
  <c r="H803" i="11" s="1"/>
  <c r="I803" i="11" s="1"/>
  <c r="J803" i="11"/>
  <c r="K803" i="11" s="1"/>
  <c r="L803" i="11" s="1"/>
  <c r="M803" i="11" s="1"/>
  <c r="N803" i="11" s="1"/>
  <c r="O803" i="11" s="1"/>
  <c r="P803" i="11" s="1"/>
  <c r="C804" i="11"/>
  <c r="D804" i="11"/>
  <c r="E804" i="11"/>
  <c r="F804" i="11" s="1"/>
  <c r="G804" i="11" s="1"/>
  <c r="H804" i="11" s="1"/>
  <c r="I804" i="11" s="1"/>
  <c r="J804" i="11" s="1"/>
  <c r="K804" i="11" s="1"/>
  <c r="L804" i="11" s="1"/>
  <c r="M804" i="11" s="1"/>
  <c r="N804" i="11" s="1"/>
  <c r="O804" i="11" s="1"/>
  <c r="P804" i="11" s="1"/>
  <c r="C805" i="11"/>
  <c r="D805" i="11"/>
  <c r="E805" i="11" s="1"/>
  <c r="F805" i="11" s="1"/>
  <c r="G805" i="11" s="1"/>
  <c r="H805" i="11" s="1"/>
  <c r="I805" i="11"/>
  <c r="J805" i="11" s="1"/>
  <c r="K805" i="11"/>
  <c r="L805" i="11" s="1"/>
  <c r="M805" i="11" s="1"/>
  <c r="N805" i="11" s="1"/>
  <c r="O805" i="11" s="1"/>
  <c r="P805" i="11" s="1"/>
  <c r="C806" i="11"/>
  <c r="D806" i="11" s="1"/>
  <c r="E806" i="11" s="1"/>
  <c r="F806" i="11" s="1"/>
  <c r="G806" i="11" s="1"/>
  <c r="H806" i="11"/>
  <c r="I806" i="11" s="1"/>
  <c r="J806" i="11" s="1"/>
  <c r="K806" i="11" s="1"/>
  <c r="L806" i="11" s="1"/>
  <c r="M806" i="11" s="1"/>
  <c r="N806" i="11" s="1"/>
  <c r="O806" i="11" s="1"/>
  <c r="P806" i="11" s="1"/>
  <c r="C807" i="11"/>
  <c r="D807" i="11"/>
  <c r="E807" i="11" s="1"/>
  <c r="F807" i="11"/>
  <c r="G807" i="11" s="1"/>
  <c r="H807" i="11" s="1"/>
  <c r="I807" i="11" s="1"/>
  <c r="J807" i="11" s="1"/>
  <c r="K807" i="11" s="1"/>
  <c r="L807" i="11" s="1"/>
  <c r="M807" i="11" s="1"/>
  <c r="N807" i="11" s="1"/>
  <c r="O807" i="11" s="1"/>
  <c r="P807" i="11" s="1"/>
  <c r="C808" i="11"/>
  <c r="D808" i="11"/>
  <c r="E808" i="11" s="1"/>
  <c r="F808" i="11"/>
  <c r="G808" i="11" s="1"/>
  <c r="H808" i="11" s="1"/>
  <c r="I808" i="11" s="1"/>
  <c r="J808" i="11" s="1"/>
  <c r="K808" i="11" s="1"/>
  <c r="L808" i="11" s="1"/>
  <c r="M808" i="11" s="1"/>
  <c r="N808" i="11" s="1"/>
  <c r="O808" i="11" s="1"/>
  <c r="P808" i="11" s="1"/>
  <c r="C809" i="11"/>
  <c r="D809" i="11"/>
  <c r="E809" i="11" s="1"/>
  <c r="F809" i="11"/>
  <c r="G809" i="11"/>
  <c r="H809" i="11" s="1"/>
  <c r="I809" i="11"/>
  <c r="J809" i="11" s="1"/>
  <c r="K809" i="11" s="1"/>
  <c r="L809" i="11" s="1"/>
  <c r="M809" i="11" s="1"/>
  <c r="N809" i="11" s="1"/>
  <c r="O809" i="11" s="1"/>
  <c r="P809" i="11" s="1"/>
  <c r="C810" i="11"/>
  <c r="D810" i="11" s="1"/>
  <c r="E810" i="11" s="1"/>
  <c r="F810" i="11"/>
  <c r="G810" i="11" s="1"/>
  <c r="H810" i="11" s="1"/>
  <c r="I810" i="11" s="1"/>
  <c r="J810" i="11" s="1"/>
  <c r="K810" i="11" s="1"/>
  <c r="L810" i="11" s="1"/>
  <c r="M810" i="11" s="1"/>
  <c r="N810" i="11" s="1"/>
  <c r="O810" i="11" s="1"/>
  <c r="P810" i="11" s="1"/>
  <c r="C811" i="11"/>
  <c r="D811" i="11"/>
  <c r="E811" i="11" s="1"/>
  <c r="F811" i="11" s="1"/>
  <c r="G811" i="11" s="1"/>
  <c r="H811" i="11" s="1"/>
  <c r="I811" i="11" s="1"/>
  <c r="J811" i="11" s="1"/>
  <c r="K811" i="11" s="1"/>
  <c r="L811" i="11" s="1"/>
  <c r="M811" i="11" s="1"/>
  <c r="N811" i="11" s="1"/>
  <c r="O811" i="11" s="1"/>
  <c r="P811" i="11" s="1"/>
  <c r="C812" i="11"/>
  <c r="D812" i="11"/>
  <c r="E812" i="11" s="1"/>
  <c r="F812" i="11" s="1"/>
  <c r="G812" i="11" s="1"/>
  <c r="H812" i="11"/>
  <c r="I812" i="11" s="1"/>
  <c r="J812" i="11"/>
  <c r="K812" i="11" s="1"/>
  <c r="L812" i="11" s="1"/>
  <c r="M812" i="11" s="1"/>
  <c r="N812" i="11" s="1"/>
  <c r="O812" i="11" s="1"/>
  <c r="P812" i="11" s="1"/>
  <c r="C813" i="11"/>
  <c r="D813" i="11" s="1"/>
  <c r="E813" i="11" s="1"/>
  <c r="F813" i="11"/>
  <c r="G813" i="11" s="1"/>
  <c r="H813" i="11" s="1"/>
  <c r="I813" i="11" s="1"/>
  <c r="J813" i="11" s="1"/>
  <c r="K813" i="11" s="1"/>
  <c r="L813" i="11" s="1"/>
  <c r="M813" i="11" s="1"/>
  <c r="N813" i="11" s="1"/>
  <c r="O813" i="11" s="1"/>
  <c r="P813" i="11" s="1"/>
  <c r="C814" i="11"/>
  <c r="D814" i="11" s="1"/>
  <c r="E814" i="11" s="1"/>
  <c r="F814" i="11" s="1"/>
  <c r="G814" i="11" s="1"/>
  <c r="H814" i="11"/>
  <c r="I814" i="11" s="1"/>
  <c r="J814" i="11" s="1"/>
  <c r="K814" i="11" s="1"/>
  <c r="L814" i="11" s="1"/>
  <c r="M814" i="11" s="1"/>
  <c r="N814" i="11" s="1"/>
  <c r="O814" i="11" s="1"/>
  <c r="P814" i="11" s="1"/>
  <c r="C815" i="11"/>
  <c r="D815" i="11" s="1"/>
  <c r="E815" i="11" s="1"/>
  <c r="F815" i="11" s="1"/>
  <c r="G815" i="11" s="1"/>
  <c r="H815" i="11" s="1"/>
  <c r="I815" i="11" s="1"/>
  <c r="J815" i="11" s="1"/>
  <c r="K815" i="11" s="1"/>
  <c r="L815" i="11" s="1"/>
  <c r="M815" i="11" s="1"/>
  <c r="N815" i="11" s="1"/>
  <c r="O815" i="11" s="1"/>
  <c r="P815" i="11" s="1"/>
  <c r="C816" i="11"/>
  <c r="D816" i="11"/>
  <c r="E816" i="11"/>
  <c r="F816" i="11" s="1"/>
  <c r="G816" i="11" s="1"/>
  <c r="H816" i="11" s="1"/>
  <c r="I816" i="11" s="1"/>
  <c r="J816" i="11"/>
  <c r="K816" i="11" s="1"/>
  <c r="L816" i="11" s="1"/>
  <c r="M816" i="11" s="1"/>
  <c r="N816" i="11" s="1"/>
  <c r="O816" i="11" s="1"/>
  <c r="P816" i="11" s="1"/>
  <c r="C817" i="11"/>
  <c r="D817" i="11" s="1"/>
  <c r="E817" i="11" s="1"/>
  <c r="F817" i="11" s="1"/>
  <c r="G817" i="11" s="1"/>
  <c r="H817" i="11" s="1"/>
  <c r="I817" i="11"/>
  <c r="J817" i="11" s="1"/>
  <c r="K817" i="11"/>
  <c r="L817" i="11" s="1"/>
  <c r="M817" i="11" s="1"/>
  <c r="N817" i="11" s="1"/>
  <c r="O817" i="11" s="1"/>
  <c r="P817" i="11" s="1"/>
  <c r="C818" i="11"/>
  <c r="D818" i="11"/>
  <c r="E818" i="11" s="1"/>
  <c r="F818" i="11" s="1"/>
  <c r="G818" i="11" s="1"/>
  <c r="H818" i="11" s="1"/>
  <c r="I818" i="11" s="1"/>
  <c r="J818" i="11" s="1"/>
  <c r="K818" i="11" s="1"/>
  <c r="L818" i="11" s="1"/>
  <c r="M818" i="11" s="1"/>
  <c r="N818" i="11" s="1"/>
  <c r="O818" i="11" s="1"/>
  <c r="P818" i="11" s="1"/>
  <c r="C819" i="11"/>
  <c r="D819" i="11" s="1"/>
  <c r="E819" i="11" s="1"/>
  <c r="F819" i="11"/>
  <c r="G819" i="11" s="1"/>
  <c r="H819" i="11" s="1"/>
  <c r="I819" i="11" s="1"/>
  <c r="J819" i="11" s="1"/>
  <c r="K819" i="11" s="1"/>
  <c r="L819" i="11" s="1"/>
  <c r="M819" i="11" s="1"/>
  <c r="N819" i="11" s="1"/>
  <c r="O819" i="11" s="1"/>
  <c r="P819" i="11" s="1"/>
  <c r="C820" i="11"/>
  <c r="D820" i="11"/>
  <c r="E820" i="11"/>
  <c r="F820" i="11" s="1"/>
  <c r="G820" i="11" s="1"/>
  <c r="H820" i="11" s="1"/>
  <c r="I820" i="11" s="1"/>
  <c r="J820" i="11" s="1"/>
  <c r="K820" i="11" s="1"/>
  <c r="L820" i="11" s="1"/>
  <c r="M820" i="11" s="1"/>
  <c r="N820" i="11" s="1"/>
  <c r="O820" i="11" s="1"/>
  <c r="P820" i="11" s="1"/>
  <c r="C821" i="11"/>
  <c r="D821" i="11" s="1"/>
  <c r="E821" i="11" s="1"/>
  <c r="F821" i="11" s="1"/>
  <c r="G821" i="11" s="1"/>
  <c r="H821" i="11" s="1"/>
  <c r="I821" i="11" s="1"/>
  <c r="J821" i="11" s="1"/>
  <c r="K821" i="11" s="1"/>
  <c r="L821" i="11" s="1"/>
  <c r="M821" i="11" s="1"/>
  <c r="N821" i="11" s="1"/>
  <c r="O821" i="11" s="1"/>
  <c r="P821" i="11" s="1"/>
  <c r="C822" i="11"/>
  <c r="D822" i="11"/>
  <c r="E822" i="11"/>
  <c r="F822" i="11" s="1"/>
  <c r="G822" i="11" s="1"/>
  <c r="H822" i="11" s="1"/>
  <c r="I822" i="11"/>
  <c r="J822" i="11" s="1"/>
  <c r="K822" i="11" s="1"/>
  <c r="L822" i="11" s="1"/>
  <c r="M822" i="11" s="1"/>
  <c r="N822" i="11" s="1"/>
  <c r="O822" i="11" s="1"/>
  <c r="P822" i="11" s="1"/>
  <c r="C823" i="11"/>
  <c r="D823" i="11"/>
  <c r="E823" i="11" s="1"/>
  <c r="F823" i="11" s="1"/>
  <c r="G823" i="11" s="1"/>
  <c r="H823" i="11" s="1"/>
  <c r="I823" i="11" s="1"/>
  <c r="J823" i="11" s="1"/>
  <c r="K823" i="11" s="1"/>
  <c r="L823" i="11" s="1"/>
  <c r="M823" i="11" s="1"/>
  <c r="N823" i="11" s="1"/>
  <c r="O823" i="11" s="1"/>
  <c r="P823" i="11" s="1"/>
  <c r="C824" i="11"/>
  <c r="D824" i="11"/>
  <c r="E824" i="11" s="1"/>
  <c r="F824" i="11" s="1"/>
  <c r="G824" i="11" s="1"/>
  <c r="H824" i="11" s="1"/>
  <c r="I824" i="11" s="1"/>
  <c r="J824" i="11" s="1"/>
  <c r="K824" i="11" s="1"/>
  <c r="L824" i="11" s="1"/>
  <c r="M824" i="11" s="1"/>
  <c r="N824" i="11" s="1"/>
  <c r="O824" i="11" s="1"/>
  <c r="P824" i="11" s="1"/>
  <c r="C825" i="11"/>
  <c r="D825" i="11"/>
  <c r="E825" i="11" s="1"/>
  <c r="F825" i="11"/>
  <c r="G825" i="11" s="1"/>
  <c r="H825" i="11" s="1"/>
  <c r="I825" i="11"/>
  <c r="J825" i="11" s="1"/>
  <c r="K825" i="11" s="1"/>
  <c r="L825" i="11" s="1"/>
  <c r="M825" i="11" s="1"/>
  <c r="N825" i="11"/>
  <c r="O825" i="11" s="1"/>
  <c r="P825" i="11" s="1"/>
  <c r="C826" i="11"/>
  <c r="D826" i="11" s="1"/>
  <c r="E826" i="11" s="1"/>
  <c r="F826" i="11" s="1"/>
  <c r="G826" i="11" s="1"/>
  <c r="H826" i="11" s="1"/>
  <c r="I826" i="11" s="1"/>
  <c r="J826" i="11" s="1"/>
  <c r="K826" i="11" s="1"/>
  <c r="L826" i="11" s="1"/>
  <c r="M826" i="11" s="1"/>
  <c r="N826" i="11" s="1"/>
  <c r="O826" i="11" s="1"/>
  <c r="P826" i="11" s="1"/>
  <c r="C827" i="11"/>
  <c r="D827" i="11"/>
  <c r="E827" i="11" s="1"/>
  <c r="F827" i="11" s="1"/>
  <c r="G827" i="11"/>
  <c r="H827" i="11" s="1"/>
  <c r="I827" i="11" s="1"/>
  <c r="J827" i="11" s="1"/>
  <c r="K827" i="11" s="1"/>
  <c r="L827" i="11" s="1"/>
  <c r="M827" i="11" s="1"/>
  <c r="N827" i="11" s="1"/>
  <c r="O827" i="11" s="1"/>
  <c r="P827" i="11" s="1"/>
  <c r="C828" i="11"/>
  <c r="D828" i="11"/>
  <c r="E828" i="11"/>
  <c r="F828" i="11" s="1"/>
  <c r="G828" i="11" s="1"/>
  <c r="H828" i="11" s="1"/>
  <c r="I828" i="11" s="1"/>
  <c r="J828" i="11" s="1"/>
  <c r="K828" i="11" s="1"/>
  <c r="L828" i="11" s="1"/>
  <c r="M828" i="11" s="1"/>
  <c r="N828" i="11" s="1"/>
  <c r="O828" i="11" s="1"/>
  <c r="P828" i="11"/>
  <c r="C829" i="11"/>
  <c r="D829" i="11" s="1"/>
  <c r="E829" i="11" s="1"/>
  <c r="F829" i="11"/>
  <c r="G829" i="11" s="1"/>
  <c r="H829" i="11" s="1"/>
  <c r="I829" i="11"/>
  <c r="J829" i="11" s="1"/>
  <c r="K829" i="11" s="1"/>
  <c r="L829" i="11" s="1"/>
  <c r="M829" i="11" s="1"/>
  <c r="N829" i="11" s="1"/>
  <c r="O829" i="11" s="1"/>
  <c r="P829" i="11" s="1"/>
  <c r="C830" i="11"/>
  <c r="D830" i="11" s="1"/>
  <c r="E830" i="11" s="1"/>
  <c r="F830" i="11"/>
  <c r="G830" i="11" s="1"/>
  <c r="H830" i="11" s="1"/>
  <c r="I830" i="11"/>
  <c r="J830" i="11" s="1"/>
  <c r="K830" i="11" s="1"/>
  <c r="L830" i="11" s="1"/>
  <c r="M830" i="11" s="1"/>
  <c r="N830" i="11" s="1"/>
  <c r="O830" i="11" s="1"/>
  <c r="P830" i="11" s="1"/>
  <c r="C831" i="11"/>
  <c r="D831" i="11" s="1"/>
  <c r="E831" i="11"/>
  <c r="F831" i="11" s="1"/>
  <c r="G831" i="11" s="1"/>
  <c r="H831" i="11" s="1"/>
  <c r="I831" i="11" s="1"/>
  <c r="J831" i="11" s="1"/>
  <c r="K831" i="11" s="1"/>
  <c r="L831" i="11" s="1"/>
  <c r="M831" i="11" s="1"/>
  <c r="N831" i="11" s="1"/>
  <c r="O831" i="11" s="1"/>
  <c r="P831" i="11" s="1"/>
  <c r="C832" i="11"/>
  <c r="D832" i="11"/>
  <c r="E832" i="11"/>
  <c r="F832" i="11" s="1"/>
  <c r="G832" i="11" s="1"/>
  <c r="H832" i="11" s="1"/>
  <c r="I832" i="11" s="1"/>
  <c r="J832" i="11"/>
  <c r="K832" i="11" s="1"/>
  <c r="L832" i="11" s="1"/>
  <c r="M832" i="11" s="1"/>
  <c r="N832" i="11" s="1"/>
  <c r="O832" i="11" s="1"/>
  <c r="P832" i="11" s="1"/>
  <c r="C833" i="11"/>
  <c r="D833" i="11"/>
  <c r="E833" i="11" s="1"/>
  <c r="F833" i="11" s="1"/>
  <c r="G833" i="11" s="1"/>
  <c r="H833" i="11" s="1"/>
  <c r="I833" i="11" s="1"/>
  <c r="J833" i="11" s="1"/>
  <c r="K833" i="11" s="1"/>
  <c r="L833" i="11" s="1"/>
  <c r="M833" i="11" s="1"/>
  <c r="N833" i="11" s="1"/>
  <c r="O833" i="11" s="1"/>
  <c r="P833" i="11" s="1"/>
  <c r="C834" i="11"/>
  <c r="D834" i="11"/>
  <c r="E834" i="11"/>
  <c r="F834" i="11" s="1"/>
  <c r="G834" i="11" s="1"/>
  <c r="H834" i="11" s="1"/>
  <c r="I834" i="11" s="1"/>
  <c r="J834" i="11" s="1"/>
  <c r="K834" i="11" s="1"/>
  <c r="L834" i="11" s="1"/>
  <c r="M834" i="11" s="1"/>
  <c r="N834" i="11" s="1"/>
  <c r="O834" i="11" s="1"/>
  <c r="P834" i="11" s="1"/>
  <c r="C835" i="11"/>
  <c r="D835" i="11" s="1"/>
  <c r="E835" i="11"/>
  <c r="F835" i="11"/>
  <c r="G835" i="11" s="1"/>
  <c r="H835" i="11" s="1"/>
  <c r="I835" i="11" s="1"/>
  <c r="J835" i="11" s="1"/>
  <c r="K835" i="11" s="1"/>
  <c r="L835" i="11" s="1"/>
  <c r="M835" i="11" s="1"/>
  <c r="N835" i="11" s="1"/>
  <c r="O835" i="11" s="1"/>
  <c r="P835" i="11" s="1"/>
  <c r="C836" i="11"/>
  <c r="D836" i="11"/>
  <c r="E836" i="11"/>
  <c r="F836" i="11" s="1"/>
  <c r="G836" i="11" s="1"/>
  <c r="H836" i="11" s="1"/>
  <c r="I836" i="11" s="1"/>
  <c r="J836" i="11" s="1"/>
  <c r="K836" i="11" s="1"/>
  <c r="L836" i="11" s="1"/>
  <c r="M836" i="11" s="1"/>
  <c r="N836" i="11" s="1"/>
  <c r="O836" i="11" s="1"/>
  <c r="P836" i="11" s="1"/>
  <c r="C837" i="11"/>
  <c r="D837" i="11"/>
  <c r="E837" i="11" s="1"/>
  <c r="F837" i="11" s="1"/>
  <c r="G837" i="11" s="1"/>
  <c r="H837" i="11"/>
  <c r="I837" i="11" s="1"/>
  <c r="J837" i="11" s="1"/>
  <c r="K837" i="11" s="1"/>
  <c r="L837" i="11" s="1"/>
  <c r="M837" i="11" s="1"/>
  <c r="N837" i="11" s="1"/>
  <c r="O837" i="11" s="1"/>
  <c r="P837" i="11" s="1"/>
  <c r="C838" i="11"/>
  <c r="D838" i="11"/>
  <c r="E838" i="11"/>
  <c r="F838" i="11" s="1"/>
  <c r="G838" i="11" s="1"/>
  <c r="H838" i="11" s="1"/>
  <c r="I838" i="11" s="1"/>
  <c r="J838" i="11" s="1"/>
  <c r="K838" i="11" s="1"/>
  <c r="L838" i="11" s="1"/>
  <c r="M838" i="11" s="1"/>
  <c r="N838" i="11"/>
  <c r="O838" i="11" s="1"/>
  <c r="P838" i="11" s="1"/>
  <c r="C839" i="11"/>
  <c r="D839" i="11" s="1"/>
  <c r="E839" i="11" s="1"/>
  <c r="F839" i="11" s="1"/>
  <c r="G839" i="11" s="1"/>
  <c r="H839" i="11"/>
  <c r="I839" i="11" s="1"/>
  <c r="J839" i="11" s="1"/>
  <c r="K839" i="11" s="1"/>
  <c r="L839" i="11" s="1"/>
  <c r="M839" i="11" s="1"/>
  <c r="N839" i="11" s="1"/>
  <c r="O839" i="11"/>
  <c r="P839" i="11" s="1"/>
  <c r="C840" i="11"/>
  <c r="D840" i="11"/>
  <c r="E840" i="11" s="1"/>
  <c r="F840" i="11" s="1"/>
  <c r="G840" i="11" s="1"/>
  <c r="H840" i="11" s="1"/>
  <c r="I840" i="11"/>
  <c r="J840" i="11" s="1"/>
  <c r="K840" i="11" s="1"/>
  <c r="L840" i="11" s="1"/>
  <c r="M840" i="11" s="1"/>
  <c r="N840" i="11" s="1"/>
  <c r="O840" i="11" s="1"/>
  <c r="P840" i="11" s="1"/>
  <c r="C841" i="11"/>
  <c r="D841" i="11"/>
  <c r="E841" i="11" s="1"/>
  <c r="F841" i="11"/>
  <c r="G841" i="11" s="1"/>
  <c r="H841" i="11"/>
  <c r="I841" i="11"/>
  <c r="J841" i="11" s="1"/>
  <c r="K841" i="11" s="1"/>
  <c r="L841" i="11" s="1"/>
  <c r="M841" i="11" s="1"/>
  <c r="N841" i="11" s="1"/>
  <c r="O841" i="11" s="1"/>
  <c r="P841" i="11" s="1"/>
  <c r="C842" i="11"/>
  <c r="D842" i="11"/>
  <c r="E842" i="11"/>
  <c r="F842" i="11" s="1"/>
  <c r="G842" i="11" s="1"/>
  <c r="H842" i="11" s="1"/>
  <c r="I842" i="11" s="1"/>
  <c r="J842" i="11" s="1"/>
  <c r="K842" i="11" s="1"/>
  <c r="L842" i="11" s="1"/>
  <c r="M842" i="11" s="1"/>
  <c r="N842" i="11" s="1"/>
  <c r="O842" i="11" s="1"/>
  <c r="P842" i="11" s="1"/>
  <c r="C843" i="11"/>
  <c r="D843" i="11"/>
  <c r="E843" i="11"/>
  <c r="F843" i="11"/>
  <c r="G843" i="11"/>
  <c r="H843" i="11" s="1"/>
  <c r="I843" i="11" s="1"/>
  <c r="J843" i="11" s="1"/>
  <c r="K843" i="11" s="1"/>
  <c r="L843" i="11" s="1"/>
  <c r="M843" i="11" s="1"/>
  <c r="N843" i="11" s="1"/>
  <c r="O843" i="11" s="1"/>
  <c r="P843" i="11" s="1"/>
  <c r="C844" i="11"/>
  <c r="D844" i="11"/>
  <c r="E844" i="11"/>
  <c r="F844" i="11" s="1"/>
  <c r="G844" i="11" s="1"/>
  <c r="H844" i="11" s="1"/>
  <c r="I844" i="11" s="1"/>
  <c r="J844" i="11" s="1"/>
  <c r="K844" i="11" s="1"/>
  <c r="L844" i="11" s="1"/>
  <c r="M844" i="11" s="1"/>
  <c r="N844" i="11" s="1"/>
  <c r="O844" i="11" s="1"/>
  <c r="P844" i="11"/>
  <c r="C845" i="11"/>
  <c r="D845" i="11" s="1"/>
  <c r="E845" i="11" s="1"/>
  <c r="F845" i="11"/>
  <c r="G845" i="11"/>
  <c r="H845" i="11" s="1"/>
  <c r="I845" i="11" s="1"/>
  <c r="J845" i="11" s="1"/>
  <c r="K845" i="11" s="1"/>
  <c r="L845" i="11" s="1"/>
  <c r="M845" i="11" s="1"/>
  <c r="N845" i="11" s="1"/>
  <c r="O845" i="11" s="1"/>
  <c r="P845" i="11" s="1"/>
  <c r="C846" i="11"/>
  <c r="D846" i="11" s="1"/>
  <c r="E846" i="11" s="1"/>
  <c r="F846" i="11"/>
  <c r="G846" i="11" s="1"/>
  <c r="H846" i="11" s="1"/>
  <c r="I846" i="11"/>
  <c r="J846" i="11" s="1"/>
  <c r="K846" i="11" s="1"/>
  <c r="L846" i="11" s="1"/>
  <c r="M846" i="11" s="1"/>
  <c r="N846" i="11" s="1"/>
  <c r="O846" i="11" s="1"/>
  <c r="P846" i="11" s="1"/>
  <c r="C847" i="11"/>
  <c r="D847" i="11" s="1"/>
  <c r="E847" i="11"/>
  <c r="F847" i="11" s="1"/>
  <c r="G847" i="11" s="1"/>
  <c r="H847" i="11"/>
  <c r="I847" i="11" s="1"/>
  <c r="J847" i="11" s="1"/>
  <c r="K847" i="11" s="1"/>
  <c r="L847" i="11" s="1"/>
  <c r="M847" i="11"/>
  <c r="N847" i="11" s="1"/>
  <c r="O847" i="11" s="1"/>
  <c r="P847" i="11"/>
  <c r="C848" i="11"/>
  <c r="D848" i="11"/>
  <c r="E848" i="11"/>
  <c r="F848" i="11" s="1"/>
  <c r="G848" i="11"/>
  <c r="H848" i="11" s="1"/>
  <c r="I848" i="11"/>
  <c r="J848" i="11" s="1"/>
  <c r="K848" i="11" s="1"/>
  <c r="L848" i="11" s="1"/>
  <c r="M848" i="11" s="1"/>
  <c r="N848" i="11" s="1"/>
  <c r="O848" i="11" s="1"/>
  <c r="P848" i="11" s="1"/>
  <c r="C849" i="11"/>
  <c r="D849" i="11" s="1"/>
  <c r="E849" i="11" s="1"/>
  <c r="F849" i="11" s="1"/>
  <c r="G849" i="11" s="1"/>
  <c r="H849" i="11" s="1"/>
  <c r="I849" i="11" s="1"/>
  <c r="J849" i="11" s="1"/>
  <c r="K849" i="11" s="1"/>
  <c r="L849" i="11"/>
  <c r="M849" i="11" s="1"/>
  <c r="N849" i="11" s="1"/>
  <c r="O849" i="11" s="1"/>
  <c r="P849" i="11" s="1"/>
  <c r="C850" i="11"/>
  <c r="D850" i="11"/>
  <c r="E850" i="11"/>
  <c r="F850" i="11"/>
  <c r="G850" i="11" s="1"/>
  <c r="H850" i="11" s="1"/>
  <c r="I850" i="11" s="1"/>
  <c r="J850" i="11" s="1"/>
  <c r="K850" i="11" s="1"/>
  <c r="L850" i="11" s="1"/>
  <c r="M850" i="11"/>
  <c r="N850" i="11" s="1"/>
  <c r="O850" i="11" s="1"/>
  <c r="P850" i="11" s="1"/>
  <c r="C851" i="11"/>
  <c r="D851" i="11"/>
  <c r="E851" i="11"/>
  <c r="F851" i="11" s="1"/>
  <c r="G851" i="11" s="1"/>
  <c r="H851" i="11"/>
  <c r="I851" i="11" s="1"/>
  <c r="J851" i="11" s="1"/>
  <c r="K851" i="11" s="1"/>
  <c r="L851" i="11" s="1"/>
  <c r="M851" i="11" s="1"/>
  <c r="N851" i="11" s="1"/>
  <c r="O851" i="11" s="1"/>
  <c r="P851" i="11" s="1"/>
  <c r="C852" i="11"/>
  <c r="D852" i="11"/>
  <c r="E852" i="11"/>
  <c r="F852" i="11" s="1"/>
  <c r="G852" i="11"/>
  <c r="H852" i="11" s="1"/>
  <c r="I852" i="11" s="1"/>
  <c r="J852" i="11" s="1"/>
  <c r="K852" i="11" s="1"/>
  <c r="L852" i="11"/>
  <c r="M852" i="11" s="1"/>
  <c r="N852" i="11" s="1"/>
  <c r="O852" i="11" s="1"/>
  <c r="P852" i="11" s="1"/>
  <c r="C853" i="11"/>
  <c r="D853" i="11" s="1"/>
  <c r="E853" i="11" s="1"/>
  <c r="F853" i="11" s="1"/>
  <c r="G853" i="11" s="1"/>
  <c r="H853" i="11" s="1"/>
  <c r="I853" i="11" s="1"/>
  <c r="J853" i="11"/>
  <c r="K853" i="11" s="1"/>
  <c r="L853" i="11" s="1"/>
  <c r="M853" i="11" s="1"/>
  <c r="N853" i="11" s="1"/>
  <c r="O853" i="11" s="1"/>
  <c r="P853" i="11" s="1"/>
  <c r="C854" i="11"/>
  <c r="D854" i="11"/>
  <c r="E854" i="11" s="1"/>
  <c r="F854" i="11" s="1"/>
  <c r="G854" i="11" s="1"/>
  <c r="H854" i="11"/>
  <c r="I854" i="11" s="1"/>
  <c r="J854" i="11" s="1"/>
  <c r="K854" i="11"/>
  <c r="L854" i="11" s="1"/>
  <c r="M854" i="11" s="1"/>
  <c r="N854" i="11" s="1"/>
  <c r="O854" i="11" s="1"/>
  <c r="P854" i="11" s="1"/>
  <c r="C855" i="11"/>
  <c r="D855" i="11" s="1"/>
  <c r="E855" i="11" s="1"/>
  <c r="F855" i="11" s="1"/>
  <c r="G855" i="11"/>
  <c r="H855" i="11" s="1"/>
  <c r="I855" i="11" s="1"/>
  <c r="J855" i="11" s="1"/>
  <c r="K855" i="11" s="1"/>
  <c r="L855" i="11" s="1"/>
  <c r="M855" i="11" s="1"/>
  <c r="N855" i="11" s="1"/>
  <c r="O855" i="11" s="1"/>
  <c r="P855" i="11" s="1"/>
  <c r="C856" i="11"/>
  <c r="D856" i="11"/>
  <c r="E856" i="11" s="1"/>
  <c r="F856" i="11" s="1"/>
  <c r="G856" i="11" s="1"/>
  <c r="H856" i="11" s="1"/>
  <c r="I856" i="11" s="1"/>
  <c r="J856" i="11" s="1"/>
  <c r="K856" i="11" s="1"/>
  <c r="L856" i="11" s="1"/>
  <c r="M856" i="11" s="1"/>
  <c r="N856" i="11" s="1"/>
  <c r="O856" i="11" s="1"/>
  <c r="P856" i="11" s="1"/>
  <c r="C857" i="11"/>
  <c r="D857" i="11"/>
  <c r="E857" i="11" s="1"/>
  <c r="F857" i="11"/>
  <c r="G857" i="11" s="1"/>
  <c r="H857" i="11" s="1"/>
  <c r="I857" i="11" s="1"/>
  <c r="J857" i="11" s="1"/>
  <c r="K857" i="11" s="1"/>
  <c r="L857" i="11" s="1"/>
  <c r="M857" i="11" s="1"/>
  <c r="N857" i="11" s="1"/>
  <c r="O857" i="11" s="1"/>
  <c r="P857" i="11" s="1"/>
  <c r="C858" i="11"/>
  <c r="D858" i="11"/>
  <c r="E858" i="11"/>
  <c r="F858" i="11" s="1"/>
  <c r="G858" i="11" s="1"/>
  <c r="H858" i="11" s="1"/>
  <c r="I858" i="11" s="1"/>
  <c r="J858" i="11" s="1"/>
  <c r="K858" i="11" s="1"/>
  <c r="L858" i="11" s="1"/>
  <c r="M858" i="11" s="1"/>
  <c r="N858" i="11" s="1"/>
  <c r="O858" i="11" s="1"/>
  <c r="P858" i="11" s="1"/>
  <c r="C859" i="11"/>
  <c r="D859" i="11"/>
  <c r="E859" i="11" s="1"/>
  <c r="F859" i="11" s="1"/>
  <c r="G859" i="11"/>
  <c r="H859" i="11" s="1"/>
  <c r="I859" i="11" s="1"/>
  <c r="J859" i="11" s="1"/>
  <c r="K859" i="11" s="1"/>
  <c r="L859" i="11" s="1"/>
  <c r="M859" i="11" s="1"/>
  <c r="N859" i="11" s="1"/>
  <c r="O859" i="11" s="1"/>
  <c r="P859" i="11" s="1"/>
  <c r="C860" i="11"/>
  <c r="D860" i="11"/>
  <c r="E860" i="11"/>
  <c r="F860" i="11" s="1"/>
  <c r="G860" i="11" s="1"/>
  <c r="H860" i="11" s="1"/>
  <c r="I860" i="11" s="1"/>
  <c r="J860" i="11" s="1"/>
  <c r="K860" i="11" s="1"/>
  <c r="L860" i="11" s="1"/>
  <c r="M860" i="11" s="1"/>
  <c r="N860" i="11" s="1"/>
  <c r="O860" i="11" s="1"/>
  <c r="P860" i="11" s="1"/>
  <c r="C861" i="11"/>
  <c r="D861" i="11"/>
  <c r="E861" i="11" s="1"/>
  <c r="F861" i="11" s="1"/>
  <c r="G861" i="11" s="1"/>
  <c r="H861" i="11"/>
  <c r="I861" i="11" s="1"/>
  <c r="J861" i="11" s="1"/>
  <c r="K861" i="11" s="1"/>
  <c r="L861" i="11" s="1"/>
  <c r="M861" i="11" s="1"/>
  <c r="N861" i="11" s="1"/>
  <c r="O861" i="11" s="1"/>
  <c r="P861" i="11" s="1"/>
  <c r="C862" i="11"/>
  <c r="D862" i="11"/>
  <c r="E862" i="11" s="1"/>
  <c r="F862" i="11" s="1"/>
  <c r="G862" i="11" s="1"/>
  <c r="H862" i="11" s="1"/>
  <c r="I862" i="11" s="1"/>
  <c r="J862" i="11"/>
  <c r="K862" i="11" s="1"/>
  <c r="L862" i="11" s="1"/>
  <c r="M862" i="11" s="1"/>
  <c r="N862" i="11" s="1"/>
  <c r="O862" i="11" s="1"/>
  <c r="P862" i="11" s="1"/>
  <c r="C863" i="11"/>
  <c r="D863" i="11" s="1"/>
  <c r="E863" i="11" s="1"/>
  <c r="F863" i="11" s="1"/>
  <c r="G863" i="11" s="1"/>
  <c r="H863" i="11" s="1"/>
  <c r="I863" i="11" s="1"/>
  <c r="J863" i="11" s="1"/>
  <c r="K863" i="11" s="1"/>
  <c r="L863" i="11" s="1"/>
  <c r="M863" i="11" s="1"/>
  <c r="N863" i="11" s="1"/>
  <c r="O863" i="11" s="1"/>
  <c r="P863" i="11" s="1"/>
  <c r="C864" i="11"/>
  <c r="D864" i="11"/>
  <c r="E864" i="11"/>
  <c r="F864" i="11"/>
  <c r="G864" i="11"/>
  <c r="H864" i="11" s="1"/>
  <c r="I864" i="11"/>
  <c r="J864" i="11" s="1"/>
  <c r="K864" i="11" s="1"/>
  <c r="L864" i="11" s="1"/>
  <c r="M864" i="11" s="1"/>
  <c r="N864" i="11" s="1"/>
  <c r="O864" i="11" s="1"/>
  <c r="P864" i="11" s="1"/>
  <c r="C865" i="11"/>
  <c r="D865" i="11" s="1"/>
  <c r="E865" i="11" s="1"/>
  <c r="F865" i="11"/>
  <c r="G865" i="11" s="1"/>
  <c r="H865" i="11" s="1"/>
  <c r="I865" i="11"/>
  <c r="J865" i="11" s="1"/>
  <c r="K865" i="11" s="1"/>
  <c r="L865" i="11" s="1"/>
  <c r="M865" i="11" s="1"/>
  <c r="N865" i="11" s="1"/>
  <c r="O865" i="11" s="1"/>
  <c r="P865" i="11" s="1"/>
  <c r="C866" i="11"/>
  <c r="D866" i="11"/>
  <c r="E866" i="11"/>
  <c r="F866" i="11" s="1"/>
  <c r="G866" i="11" s="1"/>
  <c r="H866" i="11" s="1"/>
  <c r="I866" i="11" s="1"/>
  <c r="J866" i="11" s="1"/>
  <c r="K866" i="11" s="1"/>
  <c r="L866" i="11" s="1"/>
  <c r="M866" i="11"/>
  <c r="N866" i="11" s="1"/>
  <c r="O866" i="11" s="1"/>
  <c r="P866" i="11" s="1"/>
  <c r="C867" i="11"/>
  <c r="D867" i="11"/>
  <c r="E867" i="11"/>
  <c r="F867" i="11" s="1"/>
  <c r="G867" i="11" s="1"/>
  <c r="H867" i="11" s="1"/>
  <c r="I867" i="11" s="1"/>
  <c r="J867" i="11" s="1"/>
  <c r="K867" i="11" s="1"/>
  <c r="L867" i="11" s="1"/>
  <c r="M867" i="11" s="1"/>
  <c r="N867" i="11" s="1"/>
  <c r="O867" i="11" s="1"/>
  <c r="P867" i="11" s="1"/>
  <c r="C868" i="11"/>
  <c r="D868" i="11"/>
  <c r="E868" i="11" s="1"/>
  <c r="F868" i="11"/>
  <c r="G868" i="11" s="1"/>
  <c r="H868" i="11" s="1"/>
  <c r="I868" i="11" s="1"/>
  <c r="J868" i="11" s="1"/>
  <c r="K868" i="11" s="1"/>
  <c r="L868" i="11" s="1"/>
  <c r="M868" i="11" s="1"/>
  <c r="N868" i="11" s="1"/>
  <c r="O868" i="11" s="1"/>
  <c r="P868" i="11" s="1"/>
  <c r="C869" i="11"/>
  <c r="D869" i="11"/>
  <c r="E869" i="11" s="1"/>
  <c r="F869" i="11" s="1"/>
  <c r="G869" i="11" s="1"/>
  <c r="H869" i="11" s="1"/>
  <c r="I869" i="11" s="1"/>
  <c r="J869" i="11" s="1"/>
  <c r="K869" i="11" s="1"/>
  <c r="L869" i="11" s="1"/>
  <c r="M869" i="11" s="1"/>
  <c r="N869" i="11" s="1"/>
  <c r="O869" i="11" s="1"/>
  <c r="P869" i="11" s="1"/>
  <c r="C870" i="11"/>
  <c r="D870" i="11"/>
  <c r="E870" i="11" s="1"/>
  <c r="F870" i="11" s="1"/>
  <c r="G870" i="11" s="1"/>
  <c r="H870" i="11" s="1"/>
  <c r="I870" i="11" s="1"/>
  <c r="J870" i="11" s="1"/>
  <c r="K870" i="11" s="1"/>
  <c r="L870" i="11" s="1"/>
  <c r="M870" i="11" s="1"/>
  <c r="N870" i="11" s="1"/>
  <c r="O870" i="11" s="1"/>
  <c r="P870" i="11" s="1"/>
  <c r="C871" i="11"/>
  <c r="D871" i="11"/>
  <c r="E871" i="11" s="1"/>
  <c r="F871" i="11" s="1"/>
  <c r="G871" i="11" s="1"/>
  <c r="H871" i="11" s="1"/>
  <c r="I871" i="11" s="1"/>
  <c r="J871" i="11" s="1"/>
  <c r="K871" i="11" s="1"/>
  <c r="L871" i="11" s="1"/>
  <c r="M871" i="11" s="1"/>
  <c r="N871" i="11" s="1"/>
  <c r="O871" i="11" s="1"/>
  <c r="P871" i="11" s="1"/>
  <c r="C872" i="11"/>
  <c r="D872" i="11"/>
  <c r="E872" i="11"/>
  <c r="F872" i="11"/>
  <c r="G872" i="11" s="1"/>
  <c r="H872" i="11" s="1"/>
  <c r="I872" i="11" s="1"/>
  <c r="J872" i="11" s="1"/>
  <c r="K872" i="11" s="1"/>
  <c r="L872" i="11" s="1"/>
  <c r="M872" i="11" s="1"/>
  <c r="N872" i="11" s="1"/>
  <c r="O872" i="11" s="1"/>
  <c r="P872" i="11" s="1"/>
  <c r="C873" i="11"/>
  <c r="D873" i="11"/>
  <c r="E873" i="11" s="1"/>
  <c r="F873" i="11"/>
  <c r="G873" i="11" s="1"/>
  <c r="H873" i="11" s="1"/>
  <c r="I873" i="11" s="1"/>
  <c r="J873" i="11"/>
  <c r="K873" i="11" s="1"/>
  <c r="L873" i="11" s="1"/>
  <c r="M873" i="11" s="1"/>
  <c r="N873" i="11" s="1"/>
  <c r="O873" i="11" s="1"/>
  <c r="P873" i="11" s="1"/>
  <c r="C874" i="11"/>
  <c r="D874" i="11" s="1"/>
  <c r="E874" i="11" s="1"/>
  <c r="F874" i="11" s="1"/>
  <c r="G874" i="11" s="1"/>
  <c r="H874" i="11" s="1"/>
  <c r="I874" i="11" s="1"/>
  <c r="J874" i="11" s="1"/>
  <c r="K874" i="11" s="1"/>
  <c r="L874" i="11" s="1"/>
  <c r="M874" i="11" s="1"/>
  <c r="N874" i="11" s="1"/>
  <c r="O874" i="11" s="1"/>
  <c r="P874" i="11" s="1"/>
  <c r="C875" i="11"/>
  <c r="D875" i="11"/>
  <c r="E875" i="11" s="1"/>
  <c r="F875" i="11"/>
  <c r="G875" i="11" s="1"/>
  <c r="H875" i="11" s="1"/>
  <c r="I875" i="11" s="1"/>
  <c r="J875" i="11" s="1"/>
  <c r="K875" i="11" s="1"/>
  <c r="L875" i="11" s="1"/>
  <c r="M875" i="11"/>
  <c r="N875" i="11"/>
  <c r="O875" i="11" s="1"/>
  <c r="P875" i="11" s="1"/>
  <c r="C876" i="11"/>
  <c r="D876" i="11"/>
  <c r="E876" i="11" s="1"/>
  <c r="F876" i="11" s="1"/>
  <c r="G876" i="11" s="1"/>
  <c r="H876" i="11" s="1"/>
  <c r="I876" i="11" s="1"/>
  <c r="J876" i="11" s="1"/>
  <c r="K876" i="11" s="1"/>
  <c r="L876" i="11"/>
  <c r="M876" i="11" s="1"/>
  <c r="N876" i="11" s="1"/>
  <c r="O876" i="11" s="1"/>
  <c r="P876" i="11" s="1"/>
  <c r="C877" i="11"/>
  <c r="D877" i="11" s="1"/>
  <c r="E877" i="11" s="1"/>
  <c r="F877" i="11" s="1"/>
  <c r="G877" i="11" s="1"/>
  <c r="H877" i="11" s="1"/>
  <c r="I877" i="11" s="1"/>
  <c r="J877" i="11" s="1"/>
  <c r="K877" i="11" s="1"/>
  <c r="L877" i="11" s="1"/>
  <c r="M877" i="11" s="1"/>
  <c r="N877" i="11" s="1"/>
  <c r="O877" i="11" s="1"/>
  <c r="P877" i="11" s="1"/>
  <c r="C878" i="11"/>
  <c r="D878" i="11"/>
  <c r="E878" i="11" s="1"/>
  <c r="F878" i="11"/>
  <c r="G878" i="11" s="1"/>
  <c r="H878" i="11" s="1"/>
  <c r="I878" i="11" s="1"/>
  <c r="J878" i="11" s="1"/>
  <c r="K878" i="11" s="1"/>
  <c r="L878" i="11" s="1"/>
  <c r="M878" i="11" s="1"/>
  <c r="N878" i="11" s="1"/>
  <c r="O878" i="11" s="1"/>
  <c r="P878" i="11" s="1"/>
  <c r="C879" i="11"/>
  <c r="D879" i="11" s="1"/>
  <c r="E879" i="11" s="1"/>
  <c r="F879" i="11" s="1"/>
  <c r="G879" i="11" s="1"/>
  <c r="H879" i="11" s="1"/>
  <c r="I879" i="11" s="1"/>
  <c r="J879" i="11" s="1"/>
  <c r="K879" i="11" s="1"/>
  <c r="L879" i="11" s="1"/>
  <c r="M879" i="11" s="1"/>
  <c r="N879" i="11" s="1"/>
  <c r="O879" i="11" s="1"/>
  <c r="P879" i="11" s="1"/>
  <c r="C880" i="11"/>
  <c r="D880" i="11"/>
  <c r="E880" i="11"/>
  <c r="F880" i="11"/>
  <c r="G880" i="11"/>
  <c r="H880" i="11" s="1"/>
  <c r="I880" i="11" s="1"/>
  <c r="J880" i="11" s="1"/>
  <c r="K880" i="11" s="1"/>
  <c r="L880" i="11" s="1"/>
  <c r="M880" i="11" s="1"/>
  <c r="N880" i="11" s="1"/>
  <c r="O880" i="11" s="1"/>
  <c r="P880" i="11" s="1"/>
  <c r="C881" i="11"/>
  <c r="D881" i="11"/>
  <c r="E881" i="11" s="1"/>
  <c r="F881" i="11" s="1"/>
  <c r="G881" i="11"/>
  <c r="H881" i="11" s="1"/>
  <c r="I881" i="11" s="1"/>
  <c r="J881" i="11" s="1"/>
  <c r="K881" i="11" s="1"/>
  <c r="L881" i="11" s="1"/>
  <c r="M881" i="11" s="1"/>
  <c r="N881" i="11"/>
  <c r="O881" i="11" s="1"/>
  <c r="P881" i="11" s="1"/>
  <c r="C882" i="11"/>
  <c r="D882" i="11"/>
  <c r="E882" i="11"/>
  <c r="F882" i="11" s="1"/>
  <c r="G882" i="11" s="1"/>
  <c r="H882" i="11" s="1"/>
  <c r="I882" i="11" s="1"/>
  <c r="J882" i="11" s="1"/>
  <c r="K882" i="11" s="1"/>
  <c r="L882" i="11" s="1"/>
  <c r="M882" i="11"/>
  <c r="N882" i="11" s="1"/>
  <c r="O882" i="11" s="1"/>
  <c r="P882" i="11" s="1"/>
  <c r="C883" i="11"/>
  <c r="D883" i="11"/>
  <c r="E883" i="11" s="1"/>
  <c r="F883" i="11"/>
  <c r="G883" i="11" s="1"/>
  <c r="H883" i="11" s="1"/>
  <c r="I883" i="11" s="1"/>
  <c r="J883" i="11" s="1"/>
  <c r="K883" i="11" s="1"/>
  <c r="L883" i="11" s="1"/>
  <c r="M883" i="11" s="1"/>
  <c r="N883" i="11" s="1"/>
  <c r="O883" i="11" s="1"/>
  <c r="P883" i="11" s="1"/>
  <c r="C884" i="11"/>
  <c r="D884" i="11"/>
  <c r="E884" i="11" s="1"/>
  <c r="F884" i="11"/>
  <c r="G884" i="11" s="1"/>
  <c r="H884" i="11" s="1"/>
  <c r="I884" i="11"/>
  <c r="J884" i="11" s="1"/>
  <c r="K884" i="11" s="1"/>
  <c r="L884" i="11"/>
  <c r="M884" i="11" s="1"/>
  <c r="N884" i="11" s="1"/>
  <c r="O884" i="11" s="1"/>
  <c r="P884" i="11" s="1"/>
  <c r="C885" i="11"/>
  <c r="D885" i="11" s="1"/>
  <c r="E885" i="11" s="1"/>
  <c r="F885" i="11" s="1"/>
  <c r="G885" i="11"/>
  <c r="H885" i="11" s="1"/>
  <c r="I885" i="11"/>
  <c r="J885" i="11" s="1"/>
  <c r="K885" i="11"/>
  <c r="L885" i="11" s="1"/>
  <c r="M885" i="11" s="1"/>
  <c r="N885" i="11" s="1"/>
  <c r="O885" i="11" s="1"/>
  <c r="P885" i="11" s="1"/>
  <c r="C886" i="11"/>
  <c r="D886" i="11" s="1"/>
  <c r="E886" i="11" s="1"/>
  <c r="F886" i="11" s="1"/>
  <c r="G886" i="11" s="1"/>
  <c r="H886" i="11" s="1"/>
  <c r="I886" i="11"/>
  <c r="J886" i="11" s="1"/>
  <c r="K886" i="11" s="1"/>
  <c r="L886" i="11" s="1"/>
  <c r="M886" i="11" s="1"/>
  <c r="N886" i="11" s="1"/>
  <c r="O886" i="11" s="1"/>
  <c r="P886" i="11" s="1"/>
  <c r="C887" i="11"/>
  <c r="D887" i="11"/>
  <c r="E887" i="11" s="1"/>
  <c r="F887" i="11" s="1"/>
  <c r="G887" i="11"/>
  <c r="H887" i="11" s="1"/>
  <c r="I887" i="11" s="1"/>
  <c r="J887" i="11" s="1"/>
  <c r="K887" i="11" s="1"/>
  <c r="L887" i="11" s="1"/>
  <c r="M887" i="11" s="1"/>
  <c r="N887" i="11" s="1"/>
  <c r="O887" i="11" s="1"/>
  <c r="P887" i="11" s="1"/>
  <c r="C888" i="11"/>
  <c r="D888" i="11"/>
  <c r="E888" i="11"/>
  <c r="F888" i="11" s="1"/>
  <c r="G888" i="11"/>
  <c r="H888" i="11" s="1"/>
  <c r="I888" i="11"/>
  <c r="J888" i="11" s="1"/>
  <c r="K888" i="11" s="1"/>
  <c r="L888" i="11" s="1"/>
  <c r="M888" i="11" s="1"/>
  <c r="N888" i="11" s="1"/>
  <c r="O888" i="11" s="1"/>
  <c r="P888" i="11" s="1"/>
  <c r="C889" i="11"/>
  <c r="D889" i="11"/>
  <c r="E889" i="11" s="1"/>
  <c r="F889" i="11"/>
  <c r="G889" i="11" s="1"/>
  <c r="H889" i="11" s="1"/>
  <c r="I889" i="11" s="1"/>
  <c r="J889" i="11" s="1"/>
  <c r="K889" i="11"/>
  <c r="L889" i="11" s="1"/>
  <c r="M889" i="11" s="1"/>
  <c r="N889" i="11" s="1"/>
  <c r="O889" i="11" s="1"/>
  <c r="P889" i="11" s="1"/>
  <c r="C890" i="11"/>
  <c r="D890" i="11" s="1"/>
  <c r="E890" i="11" s="1"/>
  <c r="F890" i="11" s="1"/>
  <c r="G890" i="11" s="1"/>
  <c r="H890" i="11" s="1"/>
  <c r="I890" i="11" s="1"/>
  <c r="J890" i="11" s="1"/>
  <c r="K890" i="11" s="1"/>
  <c r="L890" i="11" s="1"/>
  <c r="M890" i="11" s="1"/>
  <c r="N890" i="11" s="1"/>
  <c r="O890" i="11" s="1"/>
  <c r="P890" i="11" s="1"/>
  <c r="C891" i="11"/>
  <c r="D891" i="11"/>
  <c r="E891" i="11" s="1"/>
  <c r="F891" i="11" s="1"/>
  <c r="G891" i="11" s="1"/>
  <c r="H891" i="11" s="1"/>
  <c r="I891" i="11" s="1"/>
  <c r="J891" i="11" s="1"/>
  <c r="K891" i="11" s="1"/>
  <c r="L891" i="11" s="1"/>
  <c r="M891" i="11" s="1"/>
  <c r="N891" i="11" s="1"/>
  <c r="O891" i="11" s="1"/>
  <c r="P891" i="11" s="1"/>
  <c r="C892" i="11"/>
  <c r="D892" i="11"/>
  <c r="E892" i="11" s="1"/>
  <c r="F892" i="11" s="1"/>
  <c r="G892" i="11" s="1"/>
  <c r="H892" i="11" s="1"/>
  <c r="I892" i="11"/>
  <c r="J892" i="11" s="1"/>
  <c r="K892" i="11" s="1"/>
  <c r="L892" i="11"/>
  <c r="M892" i="11" s="1"/>
  <c r="N892" i="11" s="1"/>
  <c r="O892" i="11" s="1"/>
  <c r="P892" i="11" s="1"/>
  <c r="C893" i="11"/>
  <c r="D893" i="11"/>
  <c r="E893" i="11" s="1"/>
  <c r="F893" i="11"/>
  <c r="G893" i="11" s="1"/>
  <c r="H893" i="11" s="1"/>
  <c r="I893" i="11"/>
  <c r="J893" i="11" s="1"/>
  <c r="K893" i="11" s="1"/>
  <c r="L893" i="11" s="1"/>
  <c r="M893" i="11" s="1"/>
  <c r="N893" i="11" s="1"/>
  <c r="O893" i="11" s="1"/>
  <c r="P893" i="11" s="1"/>
  <c r="C894" i="11"/>
  <c r="D894" i="11"/>
  <c r="E894" i="11" s="1"/>
  <c r="F894" i="11" s="1"/>
  <c r="G894" i="11" s="1"/>
  <c r="H894" i="11" s="1"/>
  <c r="I894" i="11"/>
  <c r="J894" i="11" s="1"/>
  <c r="K894" i="11" s="1"/>
  <c r="L894" i="11" s="1"/>
  <c r="M894" i="11" s="1"/>
  <c r="N894" i="11" s="1"/>
  <c r="O894" i="11" s="1"/>
  <c r="P894" i="11"/>
  <c r="C895" i="11"/>
  <c r="D895" i="11"/>
  <c r="E895" i="11" s="1"/>
  <c r="F895" i="11" s="1"/>
  <c r="G895" i="11" s="1"/>
  <c r="H895" i="11"/>
  <c r="I895" i="11" s="1"/>
  <c r="J895" i="11" s="1"/>
  <c r="K895" i="11" s="1"/>
  <c r="L895" i="11" s="1"/>
  <c r="M895" i="11" s="1"/>
  <c r="N895" i="11" s="1"/>
  <c r="O895" i="11" s="1"/>
  <c r="P895" i="11" s="1"/>
  <c r="C896" i="11"/>
  <c r="D896" i="11"/>
  <c r="E896" i="11"/>
  <c r="F896" i="11" s="1"/>
  <c r="G896" i="11" s="1"/>
  <c r="H896" i="11" s="1"/>
  <c r="I896" i="11" s="1"/>
  <c r="J896" i="11" s="1"/>
  <c r="K896" i="11" s="1"/>
  <c r="L896" i="11"/>
  <c r="M896" i="11" s="1"/>
  <c r="N896" i="11" s="1"/>
  <c r="O896" i="11" s="1"/>
  <c r="P896" i="11" s="1"/>
  <c r="C897" i="11"/>
  <c r="D897" i="11"/>
  <c r="E897" i="11" s="1"/>
  <c r="F897" i="11"/>
  <c r="G897" i="11" s="1"/>
  <c r="H897" i="11" s="1"/>
  <c r="I897" i="11" s="1"/>
  <c r="J897" i="11" s="1"/>
  <c r="K897" i="11" s="1"/>
  <c r="L897" i="11" s="1"/>
  <c r="M897" i="11" s="1"/>
  <c r="N897" i="11" s="1"/>
  <c r="O897" i="11" s="1"/>
  <c r="P897" i="11" s="1"/>
  <c r="C898" i="11"/>
  <c r="D898" i="11"/>
  <c r="E898" i="11" s="1"/>
  <c r="F898" i="11"/>
  <c r="G898" i="11" s="1"/>
  <c r="H898" i="11" s="1"/>
  <c r="I898" i="11" s="1"/>
  <c r="J898" i="11" s="1"/>
  <c r="K898" i="11" s="1"/>
  <c r="L898" i="11" s="1"/>
  <c r="M898" i="11" s="1"/>
  <c r="N898" i="11"/>
  <c r="O898" i="11" s="1"/>
  <c r="P898" i="11"/>
  <c r="C899" i="11"/>
  <c r="D899" i="11" s="1"/>
  <c r="E899" i="11" s="1"/>
  <c r="F899" i="11" s="1"/>
  <c r="G899" i="11" s="1"/>
  <c r="H899" i="11" s="1"/>
  <c r="I899" i="11" s="1"/>
  <c r="J899" i="11" s="1"/>
  <c r="K899" i="11"/>
  <c r="L899" i="11" s="1"/>
  <c r="M899" i="11" s="1"/>
  <c r="N899" i="11" s="1"/>
  <c r="O899" i="11" s="1"/>
  <c r="P899" i="11" s="1"/>
  <c r="C900" i="11"/>
  <c r="D900" i="11"/>
  <c r="E900" i="11" s="1"/>
  <c r="F900" i="11" s="1"/>
  <c r="G900" i="11" s="1"/>
  <c r="H900" i="11" s="1"/>
  <c r="I900" i="11" s="1"/>
  <c r="J900" i="11" s="1"/>
  <c r="K900" i="11" s="1"/>
  <c r="L900" i="11" s="1"/>
  <c r="M900" i="11"/>
  <c r="N900" i="11" s="1"/>
  <c r="O900" i="11" s="1"/>
  <c r="P900" i="11" s="1"/>
  <c r="C901" i="11"/>
  <c r="D901" i="11"/>
  <c r="E901" i="11" s="1"/>
  <c r="F901" i="11" s="1"/>
  <c r="G901" i="11"/>
  <c r="H901" i="11" s="1"/>
  <c r="I901" i="11"/>
  <c r="J901" i="11" s="1"/>
  <c r="K901" i="11" s="1"/>
  <c r="L901" i="11" s="1"/>
  <c r="M901" i="11" s="1"/>
  <c r="N901" i="11" s="1"/>
  <c r="O901" i="11" s="1"/>
  <c r="P901" i="11" s="1"/>
  <c r="C902" i="11"/>
  <c r="D902" i="11" s="1"/>
  <c r="E902" i="11" s="1"/>
  <c r="F902" i="11" s="1"/>
  <c r="G902" i="11" s="1"/>
  <c r="H902" i="11" s="1"/>
  <c r="I902" i="11"/>
  <c r="J902" i="11" s="1"/>
  <c r="K902" i="11" s="1"/>
  <c r="L902" i="11" s="1"/>
  <c r="M902" i="11" s="1"/>
  <c r="N902" i="11" s="1"/>
  <c r="O902" i="11" s="1"/>
  <c r="P902" i="11" s="1"/>
  <c r="C903" i="11"/>
  <c r="D903" i="11" s="1"/>
  <c r="E903" i="11" s="1"/>
  <c r="F903" i="11"/>
  <c r="G903" i="11" s="1"/>
  <c r="H903" i="11"/>
  <c r="I903" i="11" s="1"/>
  <c r="J903" i="11" s="1"/>
  <c r="K903" i="11" s="1"/>
  <c r="L903" i="11"/>
  <c r="M903" i="11" s="1"/>
  <c r="N903" i="11" s="1"/>
  <c r="O903" i="11" s="1"/>
  <c r="P903" i="11" s="1"/>
  <c r="C904" i="11"/>
  <c r="D904" i="11"/>
  <c r="E904" i="11" s="1"/>
  <c r="F904" i="11" s="1"/>
  <c r="G904" i="11" s="1"/>
  <c r="H904" i="11" s="1"/>
  <c r="I904" i="11" s="1"/>
  <c r="J904" i="11" s="1"/>
  <c r="K904" i="11" s="1"/>
  <c r="L904" i="11" s="1"/>
  <c r="M904" i="11" s="1"/>
  <c r="N904" i="11" s="1"/>
  <c r="O904" i="11" s="1"/>
  <c r="P904" i="11" s="1"/>
  <c r="C905" i="11"/>
  <c r="D905" i="11"/>
  <c r="E905" i="11" s="1"/>
  <c r="F905" i="11" s="1"/>
  <c r="G905" i="11"/>
  <c r="H905" i="11" s="1"/>
  <c r="I905" i="11" s="1"/>
  <c r="J905" i="11" s="1"/>
  <c r="K905" i="11" s="1"/>
  <c r="L905" i="11" s="1"/>
  <c r="M905" i="11" s="1"/>
  <c r="N905" i="11"/>
  <c r="O905" i="11" s="1"/>
  <c r="P905" i="11" s="1"/>
  <c r="C906" i="11"/>
  <c r="D906" i="11"/>
  <c r="E906" i="11" s="1"/>
  <c r="F906" i="11" s="1"/>
  <c r="G906" i="11" s="1"/>
  <c r="H906" i="11" s="1"/>
  <c r="I906" i="11" s="1"/>
  <c r="J906" i="11" s="1"/>
  <c r="K906" i="11" s="1"/>
  <c r="L906" i="11" s="1"/>
  <c r="M906" i="11" s="1"/>
  <c r="N906" i="11" s="1"/>
  <c r="O906" i="11" s="1"/>
  <c r="P906" i="11" s="1"/>
  <c r="C907" i="11"/>
  <c r="D907" i="11"/>
  <c r="E907" i="11" s="1"/>
  <c r="F907" i="11" s="1"/>
  <c r="G907" i="11" s="1"/>
  <c r="H907" i="11" s="1"/>
  <c r="I907" i="11" s="1"/>
  <c r="J907" i="11" s="1"/>
  <c r="K907" i="11" s="1"/>
  <c r="L907" i="11" s="1"/>
  <c r="M907" i="11" s="1"/>
  <c r="N907" i="11" s="1"/>
  <c r="O907" i="11" s="1"/>
  <c r="P907" i="11" s="1"/>
  <c r="C908" i="11"/>
  <c r="D908" i="11"/>
  <c r="E908" i="11" s="1"/>
  <c r="F908" i="11" s="1"/>
  <c r="G908" i="11" s="1"/>
  <c r="H908" i="11"/>
  <c r="I908" i="11" s="1"/>
  <c r="J908" i="11" s="1"/>
  <c r="K908" i="11" s="1"/>
  <c r="L908" i="11"/>
  <c r="M908" i="11" s="1"/>
  <c r="N908" i="11" s="1"/>
  <c r="O908" i="11" s="1"/>
  <c r="P908" i="11" s="1"/>
  <c r="C909" i="11"/>
  <c r="D909" i="11" s="1"/>
  <c r="E909" i="11" s="1"/>
  <c r="F909" i="11" s="1"/>
  <c r="G909" i="11" s="1"/>
  <c r="H909" i="11" s="1"/>
  <c r="I909" i="11" s="1"/>
  <c r="J909" i="11" s="1"/>
  <c r="K909" i="11" s="1"/>
  <c r="L909" i="11" s="1"/>
  <c r="M909" i="11" s="1"/>
  <c r="N909" i="11" s="1"/>
  <c r="O909" i="11" s="1"/>
  <c r="P909" i="11" s="1"/>
  <c r="C910" i="11"/>
  <c r="D910" i="11" s="1"/>
  <c r="E910" i="11" s="1"/>
  <c r="F910" i="11" s="1"/>
  <c r="G910" i="11" s="1"/>
  <c r="H910" i="11"/>
  <c r="I910" i="11" s="1"/>
  <c r="J910" i="11" s="1"/>
  <c r="K910" i="11" s="1"/>
  <c r="L910" i="11" s="1"/>
  <c r="M910" i="11" s="1"/>
  <c r="N910" i="11" s="1"/>
  <c r="O910" i="11" s="1"/>
  <c r="P910" i="11" s="1"/>
  <c r="C911" i="11"/>
  <c r="D911" i="11"/>
  <c r="E911" i="11"/>
  <c r="F911" i="11" s="1"/>
  <c r="G911" i="11" s="1"/>
  <c r="H911" i="11"/>
  <c r="I911" i="11" s="1"/>
  <c r="J911" i="11" s="1"/>
  <c r="K911" i="11" s="1"/>
  <c r="L911" i="11" s="1"/>
  <c r="M911" i="11" s="1"/>
  <c r="N911" i="11" s="1"/>
  <c r="O911" i="11" s="1"/>
  <c r="P911" i="11" s="1"/>
  <c r="C912" i="11"/>
  <c r="D912" i="11"/>
  <c r="E912" i="11"/>
  <c r="F912" i="11" s="1"/>
  <c r="G912" i="11" s="1"/>
  <c r="H912" i="11"/>
  <c r="I912" i="11" s="1"/>
  <c r="J912" i="11" s="1"/>
  <c r="K912" i="11" s="1"/>
  <c r="L912" i="11"/>
  <c r="M912" i="11" s="1"/>
  <c r="N912" i="11" s="1"/>
  <c r="O912" i="11" s="1"/>
  <c r="P912" i="11" s="1"/>
  <c r="C913" i="11"/>
  <c r="D913" i="11"/>
  <c r="E913" i="11" s="1"/>
  <c r="F913" i="11" s="1"/>
  <c r="G913" i="11" s="1"/>
  <c r="H913" i="11" s="1"/>
  <c r="I913" i="11" s="1"/>
  <c r="J913" i="11" s="1"/>
  <c r="K913" i="11" s="1"/>
  <c r="L913" i="11" s="1"/>
  <c r="M913" i="11" s="1"/>
  <c r="N913" i="11" s="1"/>
  <c r="O913" i="11" s="1"/>
  <c r="P913" i="11" s="1"/>
  <c r="C914" i="11"/>
  <c r="D914" i="11"/>
  <c r="E914" i="11" s="1"/>
  <c r="F914" i="11"/>
  <c r="G914" i="11" s="1"/>
  <c r="H914" i="11" s="1"/>
  <c r="I914" i="11" s="1"/>
  <c r="J914" i="11"/>
  <c r="K914" i="11" s="1"/>
  <c r="L914" i="11" s="1"/>
  <c r="M914" i="11" s="1"/>
  <c r="N914" i="11" s="1"/>
  <c r="O914" i="11" s="1"/>
  <c r="P914" i="11" s="1"/>
  <c r="C915" i="11"/>
  <c r="D915" i="11" s="1"/>
  <c r="E915" i="11" s="1"/>
  <c r="F915" i="11" s="1"/>
  <c r="G915" i="11" s="1"/>
  <c r="H915" i="11" s="1"/>
  <c r="I915" i="11" s="1"/>
  <c r="J915" i="11" s="1"/>
  <c r="K915" i="11" s="1"/>
  <c r="L915" i="11" s="1"/>
  <c r="M915" i="11" s="1"/>
  <c r="N915" i="11" s="1"/>
  <c r="O915" i="11" s="1"/>
  <c r="P915" i="11" s="1"/>
  <c r="C916" i="11"/>
  <c r="D916" i="11"/>
  <c r="E916" i="11"/>
  <c r="F916" i="11" s="1"/>
  <c r="G916" i="11" s="1"/>
  <c r="H916" i="11"/>
  <c r="I916" i="11" s="1"/>
  <c r="J916" i="11" s="1"/>
  <c r="K916" i="11" s="1"/>
  <c r="L916" i="11" s="1"/>
  <c r="M916" i="11" s="1"/>
  <c r="N916" i="11"/>
  <c r="O916" i="11" s="1"/>
  <c r="P916" i="11" s="1"/>
  <c r="C917" i="11"/>
  <c r="D917" i="11"/>
  <c r="E917" i="11" s="1"/>
  <c r="F917" i="11" s="1"/>
  <c r="G917" i="11"/>
  <c r="H917" i="11" s="1"/>
  <c r="I917" i="11" s="1"/>
  <c r="J917" i="11" s="1"/>
  <c r="K917" i="11" s="1"/>
  <c r="L917" i="11" s="1"/>
  <c r="M917" i="11" s="1"/>
  <c r="N917" i="11" s="1"/>
  <c r="O917" i="11" s="1"/>
  <c r="P917" i="11" s="1"/>
  <c r="C918" i="11"/>
  <c r="D918" i="11" s="1"/>
  <c r="E918" i="11" s="1"/>
  <c r="F918" i="11" s="1"/>
  <c r="G918" i="11" s="1"/>
  <c r="H918" i="11" s="1"/>
  <c r="I918" i="11" s="1"/>
  <c r="J918" i="11" s="1"/>
  <c r="K918" i="11" s="1"/>
  <c r="L918" i="11" s="1"/>
  <c r="M918" i="11" s="1"/>
  <c r="N918" i="11" s="1"/>
  <c r="O918" i="11" s="1"/>
  <c r="P918" i="11" s="1"/>
  <c r="C919" i="11"/>
  <c r="D919" i="11" s="1"/>
  <c r="E919" i="11" s="1"/>
  <c r="F919" i="11"/>
  <c r="G919" i="11" s="1"/>
  <c r="H919" i="11" s="1"/>
  <c r="I919" i="11" s="1"/>
  <c r="J919" i="11" s="1"/>
  <c r="K919" i="11" s="1"/>
  <c r="L919" i="11" s="1"/>
  <c r="M919" i="11" s="1"/>
  <c r="N919" i="11" s="1"/>
  <c r="O919" i="11" s="1"/>
  <c r="P919" i="11" s="1"/>
  <c r="C920" i="11"/>
  <c r="D920" i="11"/>
  <c r="E920" i="11" s="1"/>
  <c r="F920" i="11" s="1"/>
  <c r="G920" i="11" s="1"/>
  <c r="H920" i="11" s="1"/>
  <c r="I920" i="11" s="1"/>
  <c r="J920" i="11" s="1"/>
  <c r="K920" i="11" s="1"/>
  <c r="L920" i="11" s="1"/>
  <c r="M920" i="11" s="1"/>
  <c r="N920" i="11" s="1"/>
  <c r="O920" i="11" s="1"/>
  <c r="P920" i="11" s="1"/>
  <c r="C921" i="11"/>
  <c r="D921" i="11"/>
  <c r="E921" i="11" s="1"/>
  <c r="F921" i="11" s="1"/>
  <c r="G921" i="11"/>
  <c r="H921" i="11" s="1"/>
  <c r="I921" i="11" s="1"/>
  <c r="J921" i="11" s="1"/>
  <c r="K921" i="11" s="1"/>
  <c r="L921" i="11" s="1"/>
  <c r="M921" i="11" s="1"/>
  <c r="N921" i="11"/>
  <c r="O921" i="11" s="1"/>
  <c r="P921" i="11" s="1"/>
  <c r="C922" i="11"/>
  <c r="D922" i="11"/>
  <c r="E922" i="11"/>
  <c r="F922" i="11"/>
  <c r="G922" i="11" s="1"/>
  <c r="H922" i="11" s="1"/>
  <c r="I922" i="11" s="1"/>
  <c r="J922" i="11" s="1"/>
  <c r="K922" i="11" s="1"/>
  <c r="L922" i="11" s="1"/>
  <c r="M922" i="11" s="1"/>
  <c r="N922" i="11" s="1"/>
  <c r="O922" i="11" s="1"/>
  <c r="P922" i="11" s="1"/>
  <c r="C923" i="11"/>
  <c r="D923" i="11"/>
  <c r="E923" i="11"/>
  <c r="F923" i="11" s="1"/>
  <c r="G923" i="11" s="1"/>
  <c r="H923" i="11" s="1"/>
  <c r="I923" i="11" s="1"/>
  <c r="J923" i="11" s="1"/>
  <c r="K923" i="11"/>
  <c r="L923" i="11" s="1"/>
  <c r="M923" i="11" s="1"/>
  <c r="N923" i="11" s="1"/>
  <c r="O923" i="11" s="1"/>
  <c r="P923" i="11" s="1"/>
  <c r="C924" i="11"/>
  <c r="D924" i="11"/>
  <c r="E924" i="11"/>
  <c r="F924" i="11" s="1"/>
  <c r="G924" i="11" s="1"/>
  <c r="H924" i="11" s="1"/>
  <c r="I924" i="11" s="1"/>
  <c r="J924" i="11"/>
  <c r="K924" i="11" s="1"/>
  <c r="L924" i="11" s="1"/>
  <c r="M924" i="11" s="1"/>
  <c r="N924" i="11"/>
  <c r="O924" i="11" s="1"/>
  <c r="P924" i="11" s="1"/>
  <c r="C925" i="11"/>
  <c r="D925" i="11" s="1"/>
  <c r="E925" i="11" s="1"/>
  <c r="F925" i="11" s="1"/>
  <c r="G925" i="11"/>
  <c r="H925" i="11" s="1"/>
  <c r="I925" i="11"/>
  <c r="J925" i="11" s="1"/>
  <c r="K925" i="11" s="1"/>
  <c r="L925" i="11" s="1"/>
  <c r="M925" i="11" s="1"/>
  <c r="N925" i="11" s="1"/>
  <c r="O925" i="11" s="1"/>
  <c r="P925" i="11" s="1"/>
  <c r="C926" i="11"/>
  <c r="D926" i="11"/>
  <c r="E926" i="11" s="1"/>
  <c r="F926" i="11" s="1"/>
  <c r="G926" i="11" s="1"/>
  <c r="H926" i="11" s="1"/>
  <c r="I926" i="11" s="1"/>
  <c r="J926" i="11" s="1"/>
  <c r="K926" i="11"/>
  <c r="L926" i="11" s="1"/>
  <c r="M926" i="11" s="1"/>
  <c r="N926" i="11" s="1"/>
  <c r="O926" i="11" s="1"/>
  <c r="P926" i="11" s="1"/>
  <c r="C927" i="11"/>
  <c r="D927" i="11"/>
  <c r="E927" i="11" s="1"/>
  <c r="F927" i="11"/>
  <c r="G927" i="11" s="1"/>
  <c r="H927" i="11" s="1"/>
  <c r="I927" i="11" s="1"/>
  <c r="J927" i="11" s="1"/>
  <c r="K927" i="11"/>
  <c r="L927" i="11" s="1"/>
  <c r="M927" i="11" s="1"/>
  <c r="N927" i="11" s="1"/>
  <c r="O927" i="11" s="1"/>
  <c r="P927" i="11" s="1"/>
  <c r="C928" i="11"/>
  <c r="D928" i="11"/>
  <c r="E928" i="11"/>
  <c r="F928" i="11"/>
  <c r="G928" i="11" s="1"/>
  <c r="H928" i="11"/>
  <c r="I928" i="11" s="1"/>
  <c r="J928" i="11" s="1"/>
  <c r="K928" i="11" s="1"/>
  <c r="L928" i="11" s="1"/>
  <c r="M928" i="11" s="1"/>
  <c r="N928" i="11" s="1"/>
  <c r="O928" i="11" s="1"/>
  <c r="P928" i="11" s="1"/>
  <c r="C929" i="11"/>
  <c r="D929" i="11" s="1"/>
  <c r="E929" i="11" s="1"/>
  <c r="F929" i="11"/>
  <c r="G929" i="11" s="1"/>
  <c r="H929" i="11" s="1"/>
  <c r="I929" i="11"/>
  <c r="J929" i="11" s="1"/>
  <c r="K929" i="11" s="1"/>
  <c r="L929" i="11"/>
  <c r="M929" i="11" s="1"/>
  <c r="N929" i="11" s="1"/>
  <c r="O929" i="11" s="1"/>
  <c r="P929" i="11" s="1"/>
  <c r="C930" i="11"/>
  <c r="D930" i="11"/>
  <c r="E930" i="11" s="1"/>
  <c r="F930" i="11" s="1"/>
  <c r="G930" i="11" s="1"/>
  <c r="H930" i="11"/>
  <c r="I930" i="11" s="1"/>
  <c r="J930" i="11" s="1"/>
  <c r="K930" i="11" s="1"/>
  <c r="L930" i="11" s="1"/>
  <c r="M930" i="11" s="1"/>
  <c r="N930" i="11" s="1"/>
  <c r="O930" i="11" s="1"/>
  <c r="P930" i="11" s="1"/>
  <c r="C931" i="11"/>
  <c r="D931" i="11"/>
  <c r="E931" i="11" s="1"/>
  <c r="F931" i="11"/>
  <c r="G931" i="11" s="1"/>
  <c r="H931" i="11" s="1"/>
  <c r="I931" i="11" s="1"/>
  <c r="J931" i="11" s="1"/>
  <c r="K931" i="11" s="1"/>
  <c r="L931" i="11" s="1"/>
  <c r="M931" i="11" s="1"/>
  <c r="N931" i="11"/>
  <c r="O931" i="11" s="1"/>
  <c r="P931" i="11" s="1"/>
  <c r="C932" i="11"/>
  <c r="D932" i="11"/>
  <c r="E932" i="11"/>
  <c r="F932" i="11" s="1"/>
  <c r="G932" i="11" s="1"/>
  <c r="H932" i="11" s="1"/>
  <c r="I932" i="11" s="1"/>
  <c r="J932" i="11" s="1"/>
  <c r="K932" i="11" s="1"/>
  <c r="L932" i="11" s="1"/>
  <c r="M932" i="11" s="1"/>
  <c r="N932" i="11" s="1"/>
  <c r="O932" i="11" s="1"/>
  <c r="P932" i="11" s="1"/>
  <c r="C933" i="11"/>
  <c r="D933" i="11"/>
  <c r="E933" i="11" s="1"/>
  <c r="F933" i="11" s="1"/>
  <c r="G933" i="11"/>
  <c r="H933" i="11" s="1"/>
  <c r="I933" i="11"/>
  <c r="J933" i="11" s="1"/>
  <c r="K933" i="11" s="1"/>
  <c r="L933" i="11" s="1"/>
  <c r="M933" i="11" s="1"/>
  <c r="N933" i="11" s="1"/>
  <c r="O933" i="11" s="1"/>
  <c r="P933" i="11"/>
  <c r="C934" i="11"/>
  <c r="D934" i="11"/>
  <c r="E934" i="11" s="1"/>
  <c r="F934" i="11" s="1"/>
  <c r="G934" i="11" s="1"/>
  <c r="H934" i="11" s="1"/>
  <c r="I934" i="11" s="1"/>
  <c r="J934" i="11" s="1"/>
  <c r="K934" i="11" s="1"/>
  <c r="L934" i="11" s="1"/>
  <c r="M934" i="11" s="1"/>
  <c r="N934" i="11" s="1"/>
  <c r="O934" i="11" s="1"/>
  <c r="P934" i="11" s="1"/>
  <c r="C935" i="11"/>
  <c r="D935" i="11" s="1"/>
  <c r="E935" i="11" s="1"/>
  <c r="F935" i="11"/>
  <c r="G935" i="11" s="1"/>
  <c r="H935" i="11" s="1"/>
  <c r="I935" i="11" s="1"/>
  <c r="J935" i="11" s="1"/>
  <c r="K935" i="11"/>
  <c r="L935" i="11" s="1"/>
  <c r="M935" i="11" s="1"/>
  <c r="N935" i="11" s="1"/>
  <c r="O935" i="11" s="1"/>
  <c r="P935" i="11"/>
  <c r="C936" i="11"/>
  <c r="D936" i="11"/>
  <c r="E936" i="11" s="1"/>
  <c r="F936" i="11" s="1"/>
  <c r="G936" i="11" s="1"/>
  <c r="H936" i="11" s="1"/>
  <c r="I936" i="11" s="1"/>
  <c r="J936" i="11" s="1"/>
  <c r="K936" i="11" s="1"/>
  <c r="L936" i="11" s="1"/>
  <c r="M936" i="11" s="1"/>
  <c r="N936" i="11" s="1"/>
  <c r="O936" i="11" s="1"/>
  <c r="P936" i="11" s="1"/>
  <c r="C937" i="11"/>
  <c r="D937" i="11"/>
  <c r="E937" i="11" s="1"/>
  <c r="F937" i="11"/>
  <c r="G937" i="11" s="1"/>
  <c r="H937" i="11" s="1"/>
  <c r="I937" i="11" s="1"/>
  <c r="J937" i="11"/>
  <c r="K937" i="11" s="1"/>
  <c r="L937" i="11" s="1"/>
  <c r="M937" i="11" s="1"/>
  <c r="N937" i="11" s="1"/>
  <c r="O937" i="11" s="1"/>
  <c r="P937" i="11" s="1"/>
  <c r="C938" i="11"/>
  <c r="D938" i="11" s="1"/>
  <c r="E938" i="11" s="1"/>
  <c r="F938" i="11"/>
  <c r="G938" i="11" s="1"/>
  <c r="H938" i="11" s="1"/>
  <c r="I938" i="11" s="1"/>
  <c r="J938" i="11" s="1"/>
  <c r="K938" i="11" s="1"/>
  <c r="L938" i="11" s="1"/>
  <c r="M938" i="11" s="1"/>
  <c r="N938" i="11" s="1"/>
  <c r="O938" i="11" s="1"/>
  <c r="P938" i="11" s="1"/>
  <c r="C939" i="11"/>
  <c r="D939" i="11"/>
  <c r="E939" i="11" s="1"/>
  <c r="F939" i="11" s="1"/>
  <c r="G939" i="11"/>
  <c r="H939" i="11" s="1"/>
  <c r="I939" i="11" s="1"/>
  <c r="J939" i="11" s="1"/>
  <c r="K939" i="11" s="1"/>
  <c r="L939" i="11" s="1"/>
  <c r="M939" i="11" s="1"/>
  <c r="N939" i="11" s="1"/>
  <c r="O939" i="11"/>
  <c r="P939" i="11"/>
  <c r="C940" i="11"/>
  <c r="D940" i="11"/>
  <c r="E940" i="11" s="1"/>
  <c r="F940" i="11" s="1"/>
  <c r="G940" i="11"/>
  <c r="H940" i="11" s="1"/>
  <c r="I940" i="11" s="1"/>
  <c r="J940" i="11" s="1"/>
  <c r="K940" i="11" s="1"/>
  <c r="L940" i="11" s="1"/>
  <c r="M940" i="11"/>
  <c r="N940" i="11" s="1"/>
  <c r="O940" i="11" s="1"/>
  <c r="P940" i="11" s="1"/>
  <c r="C941" i="11"/>
  <c r="D941" i="11" s="1"/>
  <c r="E941" i="11" s="1"/>
  <c r="F941" i="11" s="1"/>
  <c r="G941" i="11"/>
  <c r="H941" i="11" s="1"/>
  <c r="I941" i="11"/>
  <c r="J941" i="11" s="1"/>
  <c r="K941" i="11" s="1"/>
  <c r="L941" i="11" s="1"/>
  <c r="M941" i="11" s="1"/>
  <c r="N941" i="11" s="1"/>
  <c r="O941" i="11"/>
  <c r="P941" i="11" s="1"/>
  <c r="C942" i="11"/>
  <c r="D942" i="11"/>
  <c r="E942" i="11" s="1"/>
  <c r="F942" i="11" s="1"/>
  <c r="G942" i="11" s="1"/>
  <c r="H942" i="11"/>
  <c r="I942" i="11" s="1"/>
  <c r="J942" i="11" s="1"/>
  <c r="K942" i="11"/>
  <c r="L942" i="11" s="1"/>
  <c r="M942" i="11" s="1"/>
  <c r="N942" i="11" s="1"/>
  <c r="O942" i="11" s="1"/>
  <c r="P942" i="11" s="1"/>
  <c r="C943" i="11"/>
  <c r="D943" i="11"/>
  <c r="E943" i="11" s="1"/>
  <c r="F943" i="11" s="1"/>
  <c r="G943" i="11"/>
  <c r="H943" i="11" s="1"/>
  <c r="I943" i="11" s="1"/>
  <c r="J943" i="11" s="1"/>
  <c r="K943" i="11" s="1"/>
  <c r="L943" i="11" s="1"/>
  <c r="M943" i="11" s="1"/>
  <c r="N943" i="11" s="1"/>
  <c r="O943" i="11" s="1"/>
  <c r="P943" i="11" s="1"/>
  <c r="C944" i="11"/>
  <c r="D944" i="11"/>
  <c r="E944" i="11"/>
  <c r="F944" i="11" s="1"/>
  <c r="G944" i="11"/>
  <c r="H944" i="11" s="1"/>
  <c r="I944" i="11" s="1"/>
  <c r="J944" i="11"/>
  <c r="K944" i="11" s="1"/>
  <c r="L944" i="11" s="1"/>
  <c r="M944" i="11" s="1"/>
  <c r="N944" i="11" s="1"/>
  <c r="O944" i="11"/>
  <c r="P944" i="11" s="1"/>
  <c r="C945" i="11"/>
  <c r="D945" i="11" s="1"/>
  <c r="E945" i="11" s="1"/>
  <c r="F945" i="11" s="1"/>
  <c r="G945" i="11" s="1"/>
  <c r="H945" i="11" s="1"/>
  <c r="I945" i="11"/>
  <c r="J945" i="11" s="1"/>
  <c r="K945" i="11" s="1"/>
  <c r="L945" i="11" s="1"/>
  <c r="M945" i="11" s="1"/>
  <c r="N945" i="11" s="1"/>
  <c r="O945" i="11" s="1"/>
  <c r="P945" i="11" s="1"/>
  <c r="C946" i="11"/>
  <c r="D946" i="11"/>
  <c r="E946" i="11"/>
  <c r="F946" i="11"/>
  <c r="G946" i="11" s="1"/>
  <c r="H946" i="11" s="1"/>
  <c r="I946" i="11" s="1"/>
  <c r="J946" i="11" s="1"/>
  <c r="K946" i="11" s="1"/>
  <c r="L946" i="11" s="1"/>
  <c r="M946" i="11" s="1"/>
  <c r="N946" i="11" s="1"/>
  <c r="O946" i="11" s="1"/>
  <c r="P946" i="11" s="1"/>
  <c r="C947" i="11"/>
  <c r="D947" i="11"/>
  <c r="E947" i="11" s="1"/>
  <c r="F947" i="11" s="1"/>
  <c r="G947" i="11" s="1"/>
  <c r="H947" i="11" s="1"/>
  <c r="I947" i="11" s="1"/>
  <c r="J947" i="11" s="1"/>
  <c r="K947" i="11" s="1"/>
  <c r="L947" i="11" s="1"/>
  <c r="M947" i="11" s="1"/>
  <c r="N947" i="11" s="1"/>
  <c r="O947" i="11" s="1"/>
  <c r="P947" i="11" s="1"/>
  <c r="C948" i="11"/>
  <c r="D948" i="11"/>
  <c r="E948" i="11"/>
  <c r="F948" i="11" s="1"/>
  <c r="G948" i="11" s="1"/>
  <c r="H948" i="11" s="1"/>
  <c r="I948" i="11" s="1"/>
  <c r="J948" i="11" s="1"/>
  <c r="K948" i="11" s="1"/>
  <c r="L948" i="11" s="1"/>
  <c r="M948" i="11" s="1"/>
  <c r="N948" i="11" s="1"/>
  <c r="O948" i="11" s="1"/>
  <c r="P948" i="11" s="1"/>
  <c r="C949" i="11"/>
  <c r="D949" i="11" s="1"/>
  <c r="E949" i="11" s="1"/>
  <c r="F949" i="11" s="1"/>
  <c r="G949" i="11" s="1"/>
  <c r="H949" i="11" s="1"/>
  <c r="I949" i="11" s="1"/>
  <c r="J949" i="11" s="1"/>
  <c r="K949" i="11"/>
  <c r="L949" i="11" s="1"/>
  <c r="M949" i="11"/>
  <c r="N949" i="11" s="1"/>
  <c r="O949" i="11" s="1"/>
  <c r="P949" i="11" s="1"/>
  <c r="C950" i="11"/>
  <c r="D950" i="11"/>
  <c r="E950" i="11" s="1"/>
  <c r="F950" i="11" s="1"/>
  <c r="G950" i="11"/>
  <c r="H950" i="11" s="1"/>
  <c r="I950" i="11" s="1"/>
  <c r="J950" i="11" s="1"/>
  <c r="K950" i="11" s="1"/>
  <c r="L950" i="11" s="1"/>
  <c r="M950" i="11" s="1"/>
  <c r="N950" i="11" s="1"/>
  <c r="O950" i="11" s="1"/>
  <c r="P950" i="11" s="1"/>
  <c r="C951" i="11"/>
  <c r="D951" i="11" s="1"/>
  <c r="E951" i="11" s="1"/>
  <c r="F951" i="11" s="1"/>
  <c r="G951" i="11"/>
  <c r="H951" i="11" s="1"/>
  <c r="I951" i="11" s="1"/>
  <c r="J951" i="11" s="1"/>
  <c r="K951" i="11" s="1"/>
  <c r="L951" i="11" s="1"/>
  <c r="M951" i="11" s="1"/>
  <c r="N951" i="11" s="1"/>
  <c r="O951" i="11" s="1"/>
  <c r="P951" i="11" s="1"/>
  <c r="C952" i="11"/>
  <c r="D952" i="11" s="1"/>
  <c r="E952" i="11" s="1"/>
  <c r="F952" i="11"/>
  <c r="G952" i="11" s="1"/>
  <c r="H952" i="11"/>
  <c r="I952" i="11"/>
  <c r="J952" i="11" s="1"/>
  <c r="K952" i="11" s="1"/>
  <c r="L952" i="11" s="1"/>
  <c r="M952" i="11" s="1"/>
  <c r="N952" i="11" s="1"/>
  <c r="O952" i="11" s="1"/>
  <c r="P952" i="11" s="1"/>
  <c r="C953" i="11"/>
  <c r="D953" i="11"/>
  <c r="E953" i="11" s="1"/>
  <c r="F953" i="11" s="1"/>
  <c r="G953" i="11" s="1"/>
  <c r="H953" i="11" s="1"/>
  <c r="I953" i="11" s="1"/>
  <c r="J953" i="11" s="1"/>
  <c r="K953" i="11" s="1"/>
  <c r="L953" i="11" s="1"/>
  <c r="M953" i="11" s="1"/>
  <c r="N953" i="11" s="1"/>
  <c r="O953" i="11" s="1"/>
  <c r="P953" i="11" s="1"/>
  <c r="C954" i="11"/>
  <c r="D954" i="11" s="1"/>
  <c r="E954" i="11"/>
  <c r="F954" i="11" s="1"/>
  <c r="G954" i="11" s="1"/>
  <c r="H954" i="11" s="1"/>
  <c r="I954" i="11" s="1"/>
  <c r="J954" i="11" s="1"/>
  <c r="K954" i="11" s="1"/>
  <c r="L954" i="11" s="1"/>
  <c r="M954" i="11" s="1"/>
  <c r="N954" i="11" s="1"/>
  <c r="O954" i="11" s="1"/>
  <c r="P954" i="11" s="1"/>
  <c r="C955" i="11"/>
  <c r="D955" i="11"/>
  <c r="E955" i="11" s="1"/>
  <c r="F955" i="11" s="1"/>
  <c r="G955" i="11"/>
  <c r="H955" i="11" s="1"/>
  <c r="I955" i="11" s="1"/>
  <c r="J955" i="11" s="1"/>
  <c r="K955" i="11" s="1"/>
  <c r="L955" i="11" s="1"/>
  <c r="M955" i="11" s="1"/>
  <c r="N955" i="11" s="1"/>
  <c r="O955" i="11" s="1"/>
  <c r="P955" i="11" s="1"/>
  <c r="C956" i="11"/>
  <c r="D956" i="11" s="1"/>
  <c r="E956" i="11"/>
  <c r="F956" i="11" s="1"/>
  <c r="G956" i="11"/>
  <c r="H956" i="11" s="1"/>
  <c r="I956" i="11"/>
  <c r="J956" i="11"/>
  <c r="K956" i="11" s="1"/>
  <c r="L956" i="11" s="1"/>
  <c r="M956" i="11" s="1"/>
  <c r="N956" i="11" s="1"/>
  <c r="O956" i="11" s="1"/>
  <c r="P956" i="11" s="1"/>
  <c r="C957" i="11"/>
  <c r="D957" i="11"/>
  <c r="E957" i="11"/>
  <c r="F957" i="11" s="1"/>
  <c r="G957" i="11" s="1"/>
  <c r="H957" i="11" s="1"/>
  <c r="I957" i="11" s="1"/>
  <c r="J957" i="11" s="1"/>
  <c r="K957" i="11" s="1"/>
  <c r="L957" i="11" s="1"/>
  <c r="M957" i="11" s="1"/>
  <c r="N957" i="11" s="1"/>
  <c r="O957" i="11" s="1"/>
  <c r="P957" i="11" s="1"/>
  <c r="C958" i="11"/>
  <c r="D958" i="11"/>
  <c r="E958" i="11"/>
  <c r="F958" i="11" s="1"/>
  <c r="G958" i="11" s="1"/>
  <c r="H958" i="11" s="1"/>
  <c r="I958" i="11" s="1"/>
  <c r="J958" i="11" s="1"/>
  <c r="K958" i="11" s="1"/>
  <c r="L958" i="11" s="1"/>
  <c r="M958" i="11" s="1"/>
  <c r="N958" i="11" s="1"/>
  <c r="O958" i="11" s="1"/>
  <c r="P958" i="11" s="1"/>
  <c r="C959" i="11"/>
  <c r="D959" i="11"/>
  <c r="E959" i="11" s="1"/>
  <c r="F959" i="11"/>
  <c r="G959" i="11" s="1"/>
  <c r="H959" i="11" s="1"/>
  <c r="I959" i="11" s="1"/>
  <c r="J959" i="11" s="1"/>
  <c r="K959" i="11" s="1"/>
  <c r="L959" i="11" s="1"/>
  <c r="M959" i="11" s="1"/>
  <c r="N959" i="11" s="1"/>
  <c r="O959" i="11" s="1"/>
  <c r="P959" i="11" s="1"/>
  <c r="C960" i="11"/>
  <c r="D960" i="11" s="1"/>
  <c r="E960" i="11"/>
  <c r="F960" i="11" s="1"/>
  <c r="G960" i="11" s="1"/>
  <c r="H960" i="11"/>
  <c r="I960" i="11" s="1"/>
  <c r="J960" i="11"/>
  <c r="K960" i="11" s="1"/>
  <c r="L960" i="11" s="1"/>
  <c r="M960" i="11"/>
  <c r="N960" i="11" s="1"/>
  <c r="O960" i="11" s="1"/>
  <c r="P960" i="11" s="1"/>
  <c r="C961" i="11"/>
  <c r="D961" i="11"/>
  <c r="E961" i="11"/>
  <c r="F961" i="11" s="1"/>
  <c r="G961" i="11" s="1"/>
  <c r="H961" i="11" s="1"/>
  <c r="I961" i="11" s="1"/>
  <c r="J961" i="11" s="1"/>
  <c r="K961" i="11" s="1"/>
  <c r="L961" i="11" s="1"/>
  <c r="M961" i="11" s="1"/>
  <c r="N961" i="11" s="1"/>
  <c r="O961" i="11" s="1"/>
  <c r="P961" i="11" s="1"/>
  <c r="C962" i="11"/>
  <c r="D962" i="11"/>
  <c r="E962" i="11"/>
  <c r="F962" i="11" s="1"/>
  <c r="G962" i="11" s="1"/>
  <c r="H962" i="11" s="1"/>
  <c r="I962" i="11" s="1"/>
  <c r="J962" i="11" s="1"/>
  <c r="K962" i="11" s="1"/>
  <c r="L962" i="11" s="1"/>
  <c r="M962" i="11" s="1"/>
  <c r="N962" i="11" s="1"/>
  <c r="O962" i="11" s="1"/>
  <c r="P962" i="11" s="1"/>
  <c r="C963" i="11"/>
  <c r="D963" i="11"/>
  <c r="E963" i="11" s="1"/>
  <c r="F963" i="11" s="1"/>
  <c r="G963" i="11" s="1"/>
  <c r="H963" i="11" s="1"/>
  <c r="I963" i="11" s="1"/>
  <c r="J963" i="11" s="1"/>
  <c r="K963" i="11" s="1"/>
  <c r="L963" i="11" s="1"/>
  <c r="M963" i="11" s="1"/>
  <c r="N963" i="11" s="1"/>
  <c r="O963" i="11" s="1"/>
  <c r="P963" i="11" s="1"/>
  <c r="C964" i="11"/>
  <c r="D964" i="11" s="1"/>
  <c r="E964" i="11"/>
  <c r="F964" i="11"/>
  <c r="G964" i="11" s="1"/>
  <c r="H964" i="11" s="1"/>
  <c r="I964" i="11" s="1"/>
  <c r="J964" i="11" s="1"/>
  <c r="K964" i="11" s="1"/>
  <c r="L964" i="11" s="1"/>
  <c r="M964" i="11" s="1"/>
  <c r="N964" i="11" s="1"/>
  <c r="O964" i="11" s="1"/>
  <c r="P964" i="11" s="1"/>
  <c r="C965" i="11"/>
  <c r="D965" i="11" s="1"/>
  <c r="E965" i="11" s="1"/>
  <c r="F965" i="11" s="1"/>
  <c r="G965" i="11"/>
  <c r="H965" i="11" s="1"/>
  <c r="I965" i="11"/>
  <c r="J965" i="11" s="1"/>
  <c r="K965" i="11"/>
  <c r="L965" i="11" s="1"/>
  <c r="M965" i="11" s="1"/>
  <c r="N965" i="11" s="1"/>
  <c r="O965" i="11" s="1"/>
  <c r="P965" i="11" s="1"/>
  <c r="C966" i="11"/>
  <c r="D966" i="11"/>
  <c r="E966" i="11" s="1"/>
  <c r="F966" i="11" s="1"/>
  <c r="G966" i="11" s="1"/>
  <c r="H966" i="11" s="1"/>
  <c r="I966" i="11" s="1"/>
  <c r="J966" i="11" s="1"/>
  <c r="K966" i="11" s="1"/>
  <c r="L966" i="11" s="1"/>
  <c r="M966" i="11" s="1"/>
  <c r="N966" i="11" s="1"/>
  <c r="O966" i="11" s="1"/>
  <c r="P966" i="11" s="1"/>
  <c r="C967" i="11"/>
  <c r="D967" i="11"/>
  <c r="E967" i="11" s="1"/>
  <c r="F967" i="11"/>
  <c r="G967" i="11" s="1"/>
  <c r="H967" i="11" s="1"/>
  <c r="I967" i="11" s="1"/>
  <c r="J967" i="11" s="1"/>
  <c r="K967" i="11" s="1"/>
  <c r="L967" i="11" s="1"/>
  <c r="M967" i="11" s="1"/>
  <c r="N967" i="11" s="1"/>
  <c r="O967" i="11" s="1"/>
  <c r="P967" i="11" s="1"/>
  <c r="C968" i="11"/>
  <c r="D968" i="11" s="1"/>
  <c r="E968" i="11"/>
  <c r="F968" i="11"/>
  <c r="G968" i="11" s="1"/>
  <c r="H968" i="11" s="1"/>
  <c r="I968" i="11" s="1"/>
  <c r="J968" i="11" s="1"/>
  <c r="K968" i="11" s="1"/>
  <c r="L968" i="11" s="1"/>
  <c r="M968" i="11" s="1"/>
  <c r="N968" i="11" s="1"/>
  <c r="O968" i="11" s="1"/>
  <c r="P968" i="11" s="1"/>
  <c r="C969" i="11"/>
  <c r="D969" i="11" s="1"/>
  <c r="E969" i="11"/>
  <c r="F969" i="11" s="1"/>
  <c r="G969" i="11" s="1"/>
  <c r="H969" i="11" s="1"/>
  <c r="I969" i="11" s="1"/>
  <c r="J969" i="11" s="1"/>
  <c r="K969" i="11" s="1"/>
  <c r="L969" i="11" s="1"/>
  <c r="M969" i="11" s="1"/>
  <c r="N969" i="11" s="1"/>
  <c r="O969" i="11" s="1"/>
  <c r="P969" i="11" s="1"/>
  <c r="C970" i="11"/>
  <c r="D970" i="11"/>
  <c r="E970" i="11"/>
  <c r="F970" i="11" s="1"/>
  <c r="G970" i="11" s="1"/>
  <c r="H970" i="11" s="1"/>
  <c r="I970" i="11" s="1"/>
  <c r="J970" i="11" s="1"/>
  <c r="K970" i="11" s="1"/>
  <c r="L970" i="11" s="1"/>
  <c r="M970" i="11" s="1"/>
  <c r="N970" i="11" s="1"/>
  <c r="O970" i="11" s="1"/>
  <c r="P970" i="11" s="1"/>
  <c r="C971" i="11"/>
  <c r="D971" i="11" s="1"/>
  <c r="E971" i="11" s="1"/>
  <c r="F971" i="11" s="1"/>
  <c r="G971" i="11" s="1"/>
  <c r="H971" i="11" s="1"/>
  <c r="I971" i="11" s="1"/>
  <c r="J971" i="11" s="1"/>
  <c r="K971" i="11" s="1"/>
  <c r="L971" i="11" s="1"/>
  <c r="M971" i="11" s="1"/>
  <c r="N971" i="11" s="1"/>
  <c r="O971" i="11" s="1"/>
  <c r="P971" i="11" s="1"/>
  <c r="C972" i="11"/>
  <c r="D972" i="11" s="1"/>
  <c r="E972" i="11" s="1"/>
  <c r="F972" i="11" s="1"/>
  <c r="G972" i="11" s="1"/>
  <c r="H972" i="11" s="1"/>
  <c r="I972" i="11" s="1"/>
  <c r="J972" i="11" s="1"/>
  <c r="K972" i="11" s="1"/>
  <c r="L972" i="11" s="1"/>
  <c r="M972" i="11" s="1"/>
  <c r="N972" i="11" s="1"/>
  <c r="O972" i="11" s="1"/>
  <c r="P972" i="11" s="1"/>
  <c r="C973" i="11"/>
  <c r="D973" i="11"/>
  <c r="E973" i="11"/>
  <c r="F973" i="11" s="1"/>
  <c r="G973" i="11"/>
  <c r="H973" i="11" s="1"/>
  <c r="I973" i="11" s="1"/>
  <c r="J973" i="11" s="1"/>
  <c r="K973" i="11" s="1"/>
  <c r="L973" i="11" s="1"/>
  <c r="M973" i="11" s="1"/>
  <c r="N973" i="11" s="1"/>
  <c r="O973" i="11" s="1"/>
  <c r="P973" i="11" s="1"/>
  <c r="C974" i="11"/>
  <c r="D974" i="11"/>
  <c r="E974" i="11" s="1"/>
  <c r="F974" i="11"/>
  <c r="G974" i="11" s="1"/>
  <c r="H974" i="11" s="1"/>
  <c r="I974" i="11" s="1"/>
  <c r="J974" i="11" s="1"/>
  <c r="K974" i="11" s="1"/>
  <c r="L974" i="11" s="1"/>
  <c r="M974" i="11" s="1"/>
  <c r="N974" i="11" s="1"/>
  <c r="O974" i="11" s="1"/>
  <c r="P974" i="11" s="1"/>
  <c r="C975" i="11"/>
  <c r="D975" i="11"/>
  <c r="E975" i="11"/>
  <c r="F975" i="11" s="1"/>
  <c r="G975" i="11" s="1"/>
  <c r="H975" i="11" s="1"/>
  <c r="I975" i="11" s="1"/>
  <c r="J975" i="11" s="1"/>
  <c r="K975" i="11" s="1"/>
  <c r="L975" i="11" s="1"/>
  <c r="M975" i="11" s="1"/>
  <c r="N975" i="11" s="1"/>
  <c r="O975" i="11" s="1"/>
  <c r="P975" i="11" s="1"/>
  <c r="C976" i="11"/>
  <c r="D976" i="11" s="1"/>
  <c r="E976" i="11"/>
  <c r="F976" i="11" s="1"/>
  <c r="G976" i="11" s="1"/>
  <c r="H976" i="11" s="1"/>
  <c r="I976" i="11" s="1"/>
  <c r="J976" i="11" s="1"/>
  <c r="K976" i="11" s="1"/>
  <c r="L976" i="11" s="1"/>
  <c r="M976" i="11" s="1"/>
  <c r="N976" i="11" s="1"/>
  <c r="O976" i="11" s="1"/>
  <c r="P976" i="11" s="1"/>
  <c r="C977" i="11"/>
  <c r="D977" i="11" s="1"/>
  <c r="E977" i="11" s="1"/>
  <c r="F977" i="11" s="1"/>
  <c r="G977" i="11" s="1"/>
  <c r="H977" i="11" s="1"/>
  <c r="I977" i="11" s="1"/>
  <c r="J977" i="11" s="1"/>
  <c r="K977" i="11" s="1"/>
  <c r="L977" i="11" s="1"/>
  <c r="M977" i="11" s="1"/>
  <c r="N977" i="11" s="1"/>
  <c r="O977" i="11" s="1"/>
  <c r="P977" i="11" s="1"/>
  <c r="C978" i="11"/>
  <c r="D978" i="11"/>
  <c r="E978" i="11" s="1"/>
  <c r="F978" i="11" s="1"/>
  <c r="G978" i="11"/>
  <c r="H978" i="11" s="1"/>
  <c r="I978" i="11" s="1"/>
  <c r="J978" i="11" s="1"/>
  <c r="K978" i="11" s="1"/>
  <c r="L978" i="11" s="1"/>
  <c r="M978" i="11" s="1"/>
  <c r="N978" i="11" s="1"/>
  <c r="O978" i="11" s="1"/>
  <c r="P978" i="11" s="1"/>
  <c r="C979" i="11"/>
  <c r="D979" i="11" s="1"/>
  <c r="E979" i="11"/>
  <c r="F979" i="11" s="1"/>
  <c r="G979" i="11" s="1"/>
  <c r="H979" i="11" s="1"/>
  <c r="I979" i="11" s="1"/>
  <c r="J979" i="11" s="1"/>
  <c r="K979" i="11" s="1"/>
  <c r="L979" i="11" s="1"/>
  <c r="M979" i="11" s="1"/>
  <c r="N979" i="11" s="1"/>
  <c r="O979" i="11" s="1"/>
  <c r="P979" i="11" s="1"/>
  <c r="C980" i="11"/>
  <c r="D980" i="11" s="1"/>
  <c r="E980" i="11"/>
  <c r="F980" i="11" s="1"/>
  <c r="G980" i="11" s="1"/>
  <c r="H980" i="11" s="1"/>
  <c r="I980" i="11" s="1"/>
  <c r="J980" i="11" s="1"/>
  <c r="K980" i="11" s="1"/>
  <c r="L980" i="11" s="1"/>
  <c r="M980" i="11" s="1"/>
  <c r="N980" i="11" s="1"/>
  <c r="O980" i="11" s="1"/>
  <c r="P980" i="11" s="1"/>
  <c r="C981" i="11"/>
  <c r="D981" i="11"/>
  <c r="E981" i="11"/>
  <c r="F981" i="11" s="1"/>
  <c r="G981" i="11" s="1"/>
  <c r="H981" i="11" s="1"/>
  <c r="I981" i="11" s="1"/>
  <c r="J981" i="11" s="1"/>
  <c r="K981" i="11" s="1"/>
  <c r="L981" i="11" s="1"/>
  <c r="M981" i="11" s="1"/>
  <c r="N981" i="11" s="1"/>
  <c r="O981" i="11" s="1"/>
  <c r="P981" i="11" s="1"/>
  <c r="C982" i="11"/>
  <c r="D982" i="11"/>
  <c r="E982" i="11" s="1"/>
  <c r="F982" i="11" s="1"/>
  <c r="G982" i="11" s="1"/>
  <c r="H982" i="11" s="1"/>
  <c r="I982" i="11"/>
  <c r="J982" i="11" s="1"/>
  <c r="K982" i="11" s="1"/>
  <c r="L982" i="11" s="1"/>
  <c r="M982" i="11" s="1"/>
  <c r="N982" i="11" s="1"/>
  <c r="O982" i="11" s="1"/>
  <c r="P982" i="11" s="1"/>
  <c r="C983" i="11"/>
  <c r="D983" i="11"/>
  <c r="E983" i="11" s="1"/>
  <c r="F983" i="11" s="1"/>
  <c r="G983" i="11" s="1"/>
  <c r="H983" i="11"/>
  <c r="I983" i="11" s="1"/>
  <c r="J983" i="11" s="1"/>
  <c r="K983" i="11"/>
  <c r="L983" i="11" s="1"/>
  <c r="M983" i="11" s="1"/>
  <c r="N983" i="11" s="1"/>
  <c r="O983" i="11" s="1"/>
  <c r="P983" i="11" s="1"/>
  <c r="C984" i="11"/>
  <c r="D984" i="11" s="1"/>
  <c r="E984" i="11" s="1"/>
  <c r="F984" i="11"/>
  <c r="G984" i="11"/>
  <c r="H984" i="11"/>
  <c r="I984" i="11" s="1"/>
  <c r="J984" i="11" s="1"/>
  <c r="K984" i="11" s="1"/>
  <c r="L984" i="11" s="1"/>
  <c r="M984" i="11" s="1"/>
  <c r="N984" i="11" s="1"/>
  <c r="O984" i="11" s="1"/>
  <c r="P984" i="11" s="1"/>
  <c r="C985" i="11"/>
  <c r="D985" i="11" s="1"/>
  <c r="E985" i="11"/>
  <c r="F985" i="11" s="1"/>
  <c r="G985" i="11"/>
  <c r="H985" i="11"/>
  <c r="I985" i="11" s="1"/>
  <c r="J985" i="11" s="1"/>
  <c r="K985" i="11" s="1"/>
  <c r="L985" i="11" s="1"/>
  <c r="M985" i="11" s="1"/>
  <c r="N985" i="11" s="1"/>
  <c r="O985" i="11" s="1"/>
  <c r="P985" i="11" s="1"/>
  <c r="C986" i="11"/>
  <c r="D986" i="11" s="1"/>
  <c r="E986" i="11"/>
  <c r="F986" i="11" s="1"/>
  <c r="G986" i="11"/>
  <c r="H986" i="11" s="1"/>
  <c r="I986" i="11"/>
  <c r="J986" i="11" s="1"/>
  <c r="K986" i="11" s="1"/>
  <c r="L986" i="11" s="1"/>
  <c r="M986" i="11" s="1"/>
  <c r="N986" i="11" s="1"/>
  <c r="O986" i="11" s="1"/>
  <c r="P986" i="11" s="1"/>
  <c r="C987" i="11"/>
  <c r="D987" i="11"/>
  <c r="E987" i="11"/>
  <c r="F987" i="11"/>
  <c r="G987" i="11" s="1"/>
  <c r="H987" i="11" s="1"/>
  <c r="I987" i="11" s="1"/>
  <c r="J987" i="11" s="1"/>
  <c r="K987" i="11" s="1"/>
  <c r="L987" i="11" s="1"/>
  <c r="M987" i="11" s="1"/>
  <c r="N987" i="11" s="1"/>
  <c r="O987" i="11" s="1"/>
  <c r="P987" i="11" s="1"/>
  <c r="C988" i="11"/>
  <c r="D988" i="11" s="1"/>
  <c r="E988" i="11"/>
  <c r="F988" i="11"/>
  <c r="G988" i="11" s="1"/>
  <c r="H988" i="11" s="1"/>
  <c r="I988" i="11" s="1"/>
  <c r="J988" i="11" s="1"/>
  <c r="K988" i="11" s="1"/>
  <c r="L988" i="11" s="1"/>
  <c r="M988" i="11" s="1"/>
  <c r="N988" i="11" s="1"/>
  <c r="O988" i="11" s="1"/>
  <c r="P988" i="11" s="1"/>
  <c r="C989" i="11"/>
  <c r="D989" i="11" s="1"/>
  <c r="E989" i="11"/>
  <c r="F989" i="11" s="1"/>
  <c r="G989" i="11"/>
  <c r="H989" i="11" s="1"/>
  <c r="I989" i="11" s="1"/>
  <c r="J989" i="11" s="1"/>
  <c r="K989" i="11" s="1"/>
  <c r="L989" i="11" s="1"/>
  <c r="M989" i="11" s="1"/>
  <c r="N989" i="11" s="1"/>
  <c r="O989" i="11" s="1"/>
  <c r="P989" i="11" s="1"/>
  <c r="C990" i="11"/>
  <c r="D990" i="11"/>
  <c r="E990" i="11"/>
  <c r="F990" i="11"/>
  <c r="G990" i="11" s="1"/>
  <c r="H990" i="11" s="1"/>
  <c r="I990" i="11" s="1"/>
  <c r="J990" i="11" s="1"/>
  <c r="K990" i="11" s="1"/>
  <c r="L990" i="11" s="1"/>
  <c r="M990" i="11" s="1"/>
  <c r="N990" i="11" s="1"/>
  <c r="O990" i="11" s="1"/>
  <c r="P990" i="11" s="1"/>
  <c r="C991" i="11"/>
  <c r="D991" i="11"/>
  <c r="E991" i="11"/>
  <c r="F991" i="11" s="1"/>
  <c r="G991" i="11" s="1"/>
  <c r="H991" i="11"/>
  <c r="I991" i="11" s="1"/>
  <c r="J991" i="11" s="1"/>
  <c r="K991" i="11" s="1"/>
  <c r="L991" i="11" s="1"/>
  <c r="M991" i="11" s="1"/>
  <c r="N991" i="11" s="1"/>
  <c r="O991" i="11" s="1"/>
  <c r="P991" i="11" s="1"/>
  <c r="C992" i="11"/>
  <c r="D992" i="11" s="1"/>
  <c r="E992" i="11"/>
  <c r="F992" i="11" s="1"/>
  <c r="G992" i="11"/>
  <c r="H992" i="11" s="1"/>
  <c r="I992" i="11"/>
  <c r="J992" i="11" s="1"/>
  <c r="K992" i="11" s="1"/>
  <c r="L992" i="11" s="1"/>
  <c r="M992" i="11" s="1"/>
  <c r="N992" i="11" s="1"/>
  <c r="O992" i="11" s="1"/>
  <c r="P992" i="11" s="1"/>
  <c r="C993" i="11"/>
  <c r="D993" i="11"/>
  <c r="E993" i="11" s="1"/>
  <c r="F993" i="11" s="1"/>
  <c r="G993" i="11" s="1"/>
  <c r="H993" i="11"/>
  <c r="I993" i="11"/>
  <c r="J993" i="11" s="1"/>
  <c r="K993" i="11" s="1"/>
  <c r="L993" i="11" s="1"/>
  <c r="M993" i="11" s="1"/>
  <c r="N993" i="11" s="1"/>
  <c r="O993" i="11" s="1"/>
  <c r="P993" i="11" s="1"/>
  <c r="C994" i="11"/>
  <c r="D994" i="11" s="1"/>
  <c r="E994" i="11" s="1"/>
  <c r="F994" i="11" s="1"/>
  <c r="G994" i="11" s="1"/>
  <c r="H994" i="11" s="1"/>
  <c r="I994" i="11" s="1"/>
  <c r="J994" i="11" s="1"/>
  <c r="K994" i="11" s="1"/>
  <c r="L994" i="11" s="1"/>
  <c r="M994" i="11" s="1"/>
  <c r="N994" i="11" s="1"/>
  <c r="O994" i="11" s="1"/>
  <c r="P994" i="11" s="1"/>
  <c r="C995" i="11"/>
  <c r="D995" i="11"/>
  <c r="E995" i="11"/>
  <c r="F995" i="11" s="1"/>
  <c r="G995" i="11"/>
  <c r="H995" i="11"/>
  <c r="I995" i="11" s="1"/>
  <c r="J995" i="11" s="1"/>
  <c r="K995" i="11" s="1"/>
  <c r="L995" i="11" s="1"/>
  <c r="M995" i="11" s="1"/>
  <c r="N995" i="11" s="1"/>
  <c r="O995" i="11" s="1"/>
  <c r="P995" i="11" s="1"/>
  <c r="C996" i="11"/>
  <c r="D996" i="11" s="1"/>
  <c r="E996" i="11"/>
  <c r="F996" i="11"/>
  <c r="G996" i="11" s="1"/>
  <c r="H996" i="11"/>
  <c r="I996" i="11" s="1"/>
  <c r="J996" i="11" s="1"/>
  <c r="K996" i="11" s="1"/>
  <c r="L996" i="11" s="1"/>
  <c r="M996" i="11" s="1"/>
  <c r="N996" i="11" s="1"/>
  <c r="O996" i="11" s="1"/>
  <c r="P996" i="11" s="1"/>
  <c r="C997" i="11"/>
  <c r="D997" i="11" s="1"/>
  <c r="E997" i="11" s="1"/>
  <c r="F997" i="11" s="1"/>
  <c r="G997" i="11" s="1"/>
  <c r="H997" i="11"/>
  <c r="I997" i="11"/>
  <c r="J997" i="11"/>
  <c r="K997" i="11" s="1"/>
  <c r="L997" i="11" s="1"/>
  <c r="M997" i="11" s="1"/>
  <c r="N997" i="11" s="1"/>
  <c r="O997" i="11" s="1"/>
  <c r="P997" i="11" s="1"/>
  <c r="C998" i="11"/>
  <c r="D998" i="11"/>
  <c r="E998" i="11"/>
  <c r="F998" i="11"/>
  <c r="G998" i="11"/>
  <c r="H998" i="11" s="1"/>
  <c r="I998" i="11" s="1"/>
  <c r="J998" i="11" s="1"/>
  <c r="K998" i="11" s="1"/>
  <c r="L998" i="11" s="1"/>
  <c r="M998" i="11" s="1"/>
  <c r="N998" i="11" s="1"/>
  <c r="O998" i="11" s="1"/>
  <c r="P998" i="11" s="1"/>
  <c r="C999" i="11"/>
  <c r="D999" i="11" s="1"/>
  <c r="E999" i="11" s="1"/>
  <c r="F999" i="11" s="1"/>
  <c r="G999" i="11" s="1"/>
  <c r="H999" i="11" s="1"/>
  <c r="I999" i="11" s="1"/>
  <c r="J999" i="11" s="1"/>
  <c r="K999" i="11" s="1"/>
  <c r="L999" i="11" s="1"/>
  <c r="M999" i="11" s="1"/>
  <c r="N999" i="11" s="1"/>
  <c r="O999" i="11" s="1"/>
  <c r="P999" i="11" s="1"/>
  <c r="C1000" i="11"/>
  <c r="D1000" i="11" s="1"/>
  <c r="E1000" i="11" s="1"/>
  <c r="F1000" i="11" s="1"/>
  <c r="G1000" i="11" s="1"/>
  <c r="H1000" i="11" s="1"/>
  <c r="I1000" i="11" s="1"/>
  <c r="J1000" i="11" s="1"/>
  <c r="K1000" i="11" s="1"/>
  <c r="L1000" i="11" s="1"/>
  <c r="M1000" i="11" s="1"/>
  <c r="N1000" i="11" s="1"/>
  <c r="O1000" i="11" s="1"/>
  <c r="P1000" i="11" s="1"/>
  <c r="C1001" i="11"/>
  <c r="D1001" i="11" s="1"/>
  <c r="E1001" i="11"/>
  <c r="F1001" i="11" s="1"/>
  <c r="G1001" i="11" s="1"/>
  <c r="H1001" i="11" s="1"/>
  <c r="I1001" i="11" s="1"/>
  <c r="J1001" i="11" s="1"/>
  <c r="K1001" i="11" s="1"/>
  <c r="L1001" i="11" s="1"/>
  <c r="M1001" i="11" s="1"/>
  <c r="N1001" i="11" s="1"/>
  <c r="O1001" i="11" s="1"/>
  <c r="P1001" i="11" s="1"/>
  <c r="C1002" i="11"/>
  <c r="D1002" i="11" s="1"/>
  <c r="E1002" i="11" s="1"/>
  <c r="F1002" i="11" s="1"/>
  <c r="G1002" i="11" s="1"/>
  <c r="H1002" i="11" s="1"/>
  <c r="I1002" i="11" s="1"/>
  <c r="J1002" i="11" s="1"/>
  <c r="K1002" i="11" s="1"/>
  <c r="L1002" i="11" s="1"/>
  <c r="M1002" i="11" s="1"/>
  <c r="N1002" i="11" s="1"/>
  <c r="O1002" i="11" s="1"/>
  <c r="P1002" i="11" s="1"/>
  <c r="C1003" i="11"/>
  <c r="D1003" i="11" s="1"/>
  <c r="E1003" i="11"/>
  <c r="F1003" i="11" s="1"/>
  <c r="G1003" i="11"/>
  <c r="H1003" i="11" s="1"/>
  <c r="I1003" i="11" s="1"/>
  <c r="J1003" i="11" s="1"/>
  <c r="K1003" i="11" s="1"/>
  <c r="L1003" i="11" s="1"/>
  <c r="M1003" i="11" s="1"/>
  <c r="N1003" i="11" s="1"/>
  <c r="O1003" i="11" s="1"/>
  <c r="P1003" i="11" s="1"/>
  <c r="C1004" i="11"/>
  <c r="D1004" i="11" s="1"/>
  <c r="E1004" i="11"/>
  <c r="F1004" i="11" s="1"/>
  <c r="G1004" i="11" s="1"/>
  <c r="H1004" i="11" s="1"/>
  <c r="I1004" i="11" s="1"/>
  <c r="J1004" i="11" s="1"/>
  <c r="K1004" i="11" s="1"/>
  <c r="L1004" i="11" s="1"/>
  <c r="M1004" i="11" s="1"/>
  <c r="N1004" i="11" s="1"/>
  <c r="O1004" i="11" s="1"/>
  <c r="P1004" i="11" s="1"/>
  <c r="C1005" i="11"/>
  <c r="D1005" i="11"/>
  <c r="E1005" i="11" s="1"/>
  <c r="F1005" i="11" s="1"/>
  <c r="G1005" i="11" s="1"/>
  <c r="H1005" i="11" s="1"/>
  <c r="I1005" i="11" s="1"/>
  <c r="J1005" i="11" s="1"/>
  <c r="K1005" i="11" s="1"/>
  <c r="L1005" i="11" s="1"/>
  <c r="M1005" i="11" s="1"/>
  <c r="N1005" i="11" s="1"/>
  <c r="O1005" i="11" s="1"/>
  <c r="P1005" i="11" s="1"/>
  <c r="C1006" i="11"/>
  <c r="D1006" i="11" s="1"/>
  <c r="E1006" i="11"/>
  <c r="F1006" i="11" s="1"/>
  <c r="G1006" i="11" s="1"/>
  <c r="H1006" i="11" s="1"/>
  <c r="I1006" i="11" s="1"/>
  <c r="J1006" i="11" s="1"/>
  <c r="K1006" i="11" s="1"/>
  <c r="L1006" i="11" s="1"/>
  <c r="M1006" i="11" s="1"/>
  <c r="N1006" i="11" s="1"/>
  <c r="O1006" i="11" s="1"/>
  <c r="P1006" i="11" s="1"/>
  <c r="C1007" i="11"/>
  <c r="D1007" i="11"/>
  <c r="E1007" i="11" s="1"/>
  <c r="F1007" i="11" s="1"/>
  <c r="G1007" i="11"/>
  <c r="H1007" i="11" s="1"/>
  <c r="I1007" i="11" s="1"/>
  <c r="J1007" i="11" s="1"/>
  <c r="K1007" i="11" s="1"/>
  <c r="L1007" i="11" s="1"/>
  <c r="M1007" i="11" s="1"/>
  <c r="N1007" i="11" s="1"/>
  <c r="O1007" i="11" s="1"/>
  <c r="P1007" i="11" s="1"/>
  <c r="C1008" i="11"/>
  <c r="D1008" i="11" s="1"/>
  <c r="E1008" i="11" s="1"/>
  <c r="F1008" i="11" s="1"/>
  <c r="G1008" i="11" s="1"/>
  <c r="H1008" i="11" s="1"/>
  <c r="I1008" i="11" s="1"/>
  <c r="J1008" i="11" s="1"/>
  <c r="K1008" i="11" s="1"/>
  <c r="L1008" i="11" s="1"/>
  <c r="M1008" i="11" s="1"/>
  <c r="N1008" i="11" s="1"/>
  <c r="O1008" i="11" s="1"/>
  <c r="P1008" i="11" s="1"/>
  <c r="C1009" i="11"/>
  <c r="D1009" i="11"/>
  <c r="E1009" i="11"/>
  <c r="F1009" i="11" s="1"/>
  <c r="G1009" i="11"/>
  <c r="H1009" i="11" s="1"/>
  <c r="I1009" i="11" s="1"/>
  <c r="J1009" i="11" s="1"/>
  <c r="K1009" i="11" s="1"/>
  <c r="L1009" i="11" s="1"/>
  <c r="M1009" i="11" s="1"/>
  <c r="N1009" i="11" s="1"/>
  <c r="O1009" i="11" s="1"/>
  <c r="P1009" i="11" s="1"/>
  <c r="C1010" i="11"/>
  <c r="D1010" i="11"/>
  <c r="E1010" i="11"/>
  <c r="F1010" i="11" s="1"/>
  <c r="G1010" i="11" s="1"/>
  <c r="H1010" i="11" s="1"/>
  <c r="I1010" i="11" s="1"/>
  <c r="J1010" i="11" s="1"/>
  <c r="K1010" i="11" s="1"/>
  <c r="L1010" i="11" s="1"/>
  <c r="M1010" i="11" s="1"/>
  <c r="N1010" i="11" s="1"/>
  <c r="O1010" i="11" s="1"/>
  <c r="P1010" i="11" s="1"/>
  <c r="C1011" i="11"/>
  <c r="D1011" i="11"/>
  <c r="E1011" i="11"/>
  <c r="F1011" i="11" s="1"/>
  <c r="G1011" i="11" s="1"/>
  <c r="H1011" i="11" s="1"/>
  <c r="I1011" i="11" s="1"/>
  <c r="J1011" i="11" s="1"/>
  <c r="K1011" i="11" s="1"/>
  <c r="L1011" i="11" s="1"/>
  <c r="M1011" i="11" s="1"/>
  <c r="N1011" i="11" s="1"/>
  <c r="O1011" i="11" s="1"/>
  <c r="P1011" i="11" s="1"/>
  <c r="C1012" i="11"/>
  <c r="D1012" i="11" s="1"/>
  <c r="E1012" i="11" s="1"/>
  <c r="F1012" i="11" s="1"/>
  <c r="G1012" i="11" s="1"/>
  <c r="H1012" i="11" s="1"/>
  <c r="I1012" i="11" s="1"/>
  <c r="J1012" i="11" s="1"/>
  <c r="K1012" i="11" s="1"/>
  <c r="L1012" i="11" s="1"/>
  <c r="M1012" i="11" s="1"/>
  <c r="N1012" i="11" s="1"/>
  <c r="O1012" i="11" s="1"/>
  <c r="P1012" i="11" s="1"/>
  <c r="C1013" i="11"/>
  <c r="D1013" i="11"/>
  <c r="E1013" i="11" s="1"/>
  <c r="F1013" i="11" s="1"/>
  <c r="G1013" i="11" s="1"/>
  <c r="H1013" i="11" s="1"/>
  <c r="I1013" i="11" s="1"/>
  <c r="J1013" i="11" s="1"/>
  <c r="K1013" i="11" s="1"/>
  <c r="L1013" i="11" s="1"/>
  <c r="M1013" i="11" s="1"/>
  <c r="N1013" i="11" s="1"/>
  <c r="O1013" i="11" s="1"/>
  <c r="P1013" i="11" s="1"/>
  <c r="C1014" i="11"/>
  <c r="D1014" i="11"/>
  <c r="E1014" i="11" s="1"/>
  <c r="F1014" i="11" s="1"/>
  <c r="G1014" i="11" s="1"/>
  <c r="H1014" i="11" s="1"/>
  <c r="I1014" i="11" s="1"/>
  <c r="J1014" i="11" s="1"/>
  <c r="K1014" i="11" s="1"/>
  <c r="L1014" i="11" s="1"/>
  <c r="M1014" i="11" s="1"/>
  <c r="N1014" i="11" s="1"/>
  <c r="O1014" i="11" s="1"/>
  <c r="P1014" i="11" s="1"/>
  <c r="C1015" i="11"/>
  <c r="D1015" i="11"/>
  <c r="E1015" i="11"/>
  <c r="F1015" i="11" s="1"/>
  <c r="G1015" i="11" s="1"/>
  <c r="H1015" i="11" s="1"/>
  <c r="I1015" i="11" s="1"/>
  <c r="J1015" i="11" s="1"/>
  <c r="K1015" i="11" s="1"/>
  <c r="L1015" i="11" s="1"/>
  <c r="M1015" i="11" s="1"/>
  <c r="N1015" i="11" s="1"/>
  <c r="O1015" i="11" s="1"/>
  <c r="P1015" i="11" s="1"/>
  <c r="C1016" i="11"/>
  <c r="D1016" i="11" s="1"/>
  <c r="E1016" i="11" s="1"/>
  <c r="F1016" i="11"/>
  <c r="G1016" i="11" s="1"/>
  <c r="H1016" i="11" s="1"/>
  <c r="I1016" i="11" s="1"/>
  <c r="J1016" i="11" s="1"/>
  <c r="K1016" i="11" s="1"/>
  <c r="L1016" i="11" s="1"/>
  <c r="M1016" i="11" s="1"/>
  <c r="N1016" i="11" s="1"/>
  <c r="O1016" i="11" s="1"/>
  <c r="P1016" i="11" s="1"/>
  <c r="C1017" i="11"/>
  <c r="D1017" i="11" s="1"/>
  <c r="E1017" i="11" s="1"/>
  <c r="F1017" i="11" s="1"/>
  <c r="G1017" i="11"/>
  <c r="H1017" i="11"/>
  <c r="I1017" i="11" s="1"/>
  <c r="J1017" i="11" s="1"/>
  <c r="K1017" i="11" s="1"/>
  <c r="L1017" i="11" s="1"/>
  <c r="M1017" i="11" s="1"/>
  <c r="N1017" i="11" s="1"/>
  <c r="O1017" i="11" s="1"/>
  <c r="P1017" i="11" s="1"/>
  <c r="C1018" i="11"/>
  <c r="D1018" i="11" s="1"/>
  <c r="E1018" i="11"/>
  <c r="F1018" i="11"/>
  <c r="G1018" i="11"/>
  <c r="H1018" i="11" s="1"/>
  <c r="I1018" i="11" s="1"/>
  <c r="J1018" i="11" s="1"/>
  <c r="K1018" i="11" s="1"/>
  <c r="L1018" i="11" s="1"/>
  <c r="M1018" i="11" s="1"/>
  <c r="N1018" i="11" s="1"/>
  <c r="O1018" i="11" s="1"/>
  <c r="P1018" i="11" s="1"/>
  <c r="C1019" i="11"/>
  <c r="D1019" i="11" s="1"/>
  <c r="E1019" i="11" s="1"/>
  <c r="F1019" i="11" s="1"/>
  <c r="G1019" i="11" s="1"/>
  <c r="H1019" i="11" s="1"/>
  <c r="I1019" i="11" s="1"/>
  <c r="J1019" i="11" s="1"/>
  <c r="K1019" i="11" s="1"/>
  <c r="L1019" i="11" s="1"/>
  <c r="M1019" i="11" s="1"/>
  <c r="N1019" i="11" s="1"/>
  <c r="O1019" i="11" s="1"/>
  <c r="P1019" i="11" s="1"/>
  <c r="O20" i="11" l="1"/>
  <c r="P20" i="11" s="1"/>
  <c r="O52" i="11"/>
  <c r="P52" i="11" s="1"/>
  <c r="O48" i="11"/>
  <c r="P48" i="11" s="1"/>
  <c r="O44" i="11"/>
  <c r="P44" i="11" s="1"/>
  <c r="O40" i="11"/>
  <c r="P40" i="11" s="1"/>
  <c r="O36" i="11"/>
  <c r="P36" i="11" s="1"/>
  <c r="O32" i="11"/>
  <c r="P32" i="11" s="1"/>
  <c r="O28" i="11"/>
  <c r="P28" i="11" s="1"/>
  <c r="O24" i="11"/>
  <c r="P24" i="11" s="1"/>
  <c r="H11" i="11" l="1"/>
  <c r="K12" i="11"/>
  <c r="H12" i="11" s="1"/>
</calcChain>
</file>

<file path=xl/sharedStrings.xml><?xml version="1.0" encoding="utf-8"?>
<sst xmlns="http://schemas.openxmlformats.org/spreadsheetml/2006/main" count="52" uniqueCount="48">
  <si>
    <t>S</t>
  </si>
  <si>
    <t>T</t>
  </si>
  <si>
    <t>t</t>
  </si>
  <si>
    <t>s</t>
  </si>
  <si>
    <t>K</t>
  </si>
  <si>
    <t>r</t>
  </si>
  <si>
    <t>xt</t>
  </si>
  <si>
    <t>N</t>
  </si>
  <si>
    <t>dt</t>
  </si>
  <si>
    <t>ln(S)</t>
  </si>
  <si>
    <t>P(0,T)</t>
  </si>
  <si>
    <t>Input Parameters</t>
  </si>
  <si>
    <t>Lattice Settings</t>
  </si>
  <si>
    <r>
      <t>m</t>
    </r>
    <r>
      <rPr>
        <b/>
        <sz val="10"/>
        <rFont val="Arial"/>
        <family val="2"/>
      </rPr>
      <t>hat</t>
    </r>
  </si>
  <si>
    <t>a</t>
  </si>
  <si>
    <t>m</t>
  </si>
  <si>
    <t>l</t>
  </si>
  <si>
    <t>call_value</t>
  </si>
  <si>
    <t>SE</t>
  </si>
  <si>
    <t>SD</t>
  </si>
  <si>
    <t>M</t>
  </si>
  <si>
    <t>ST</t>
  </si>
  <si>
    <t>F(T,s)</t>
  </si>
  <si>
    <t>CT</t>
  </si>
  <si>
    <t>e</t>
  </si>
  <si>
    <r>
      <t>xt</t>
    </r>
    <r>
      <rPr>
        <vertAlign val="subscript"/>
        <sz val="10"/>
        <rFont val="Arial"/>
        <family val="2"/>
      </rPr>
      <t>0</t>
    </r>
  </si>
  <si>
    <r>
      <t>xt</t>
    </r>
    <r>
      <rPr>
        <vertAlign val="subscript"/>
        <sz val="10"/>
        <rFont val="Arial"/>
        <family val="2"/>
      </rPr>
      <t>0.05</t>
    </r>
  </si>
  <si>
    <r>
      <t>xt</t>
    </r>
    <r>
      <rPr>
        <vertAlign val="subscript"/>
        <sz val="10"/>
        <rFont val="Arial"/>
        <family val="2"/>
      </rPr>
      <t>0.1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</si>
  <si>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0.15</t>
    </r>
  </si>
  <si>
    <r>
      <t>xt</t>
    </r>
    <r>
      <rPr>
        <vertAlign val="subscript"/>
        <sz val="10"/>
        <rFont val="Arial"/>
        <family val="2"/>
      </rPr>
      <t>0.2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</si>
  <si>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0.25</t>
    </r>
  </si>
  <si>
    <r>
      <t>xt</t>
    </r>
    <r>
      <rPr>
        <vertAlign val="subscript"/>
        <sz val="10"/>
        <rFont val="Arial"/>
        <family val="2"/>
      </rPr>
      <t>0.3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</si>
  <si>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0.35</t>
    </r>
  </si>
  <si>
    <r>
      <t>xt</t>
    </r>
    <r>
      <rPr>
        <vertAlign val="subscript"/>
        <sz val="10"/>
        <rFont val="Arial"/>
        <family val="2"/>
      </rPr>
      <t>0.4</t>
    </r>
    <r>
      <rPr>
        <sz val="10"/>
        <rFont val="Arial"/>
      </rPr>
      <t/>
    </r>
  </si>
  <si>
    <r>
      <t>xt</t>
    </r>
    <r>
      <rPr>
        <vertAlign val="subscript"/>
        <sz val="10"/>
        <rFont val="Arial"/>
        <family val="2"/>
      </rPr>
      <t>0.45</t>
    </r>
  </si>
  <si>
    <r>
      <t>xt</t>
    </r>
    <r>
      <rPr>
        <vertAlign val="subscript"/>
        <sz val="10"/>
        <rFont val="Arial"/>
        <family val="2"/>
      </rPr>
      <t>0.5</t>
    </r>
    <r>
      <rPr>
        <sz val="10"/>
        <rFont val="Arial"/>
      </rPr>
      <t/>
    </r>
  </si>
  <si>
    <t>Figure 7.1 Simulation of Schwartz 1 Factor Model for a European Futures Option</t>
  </si>
  <si>
    <r>
      <t>e</t>
    </r>
    <r>
      <rPr>
        <vertAlign val="superscript"/>
        <sz val="10"/>
        <rFont val="Arial"/>
      </rPr>
      <t>-</t>
    </r>
    <r>
      <rPr>
        <vertAlign val="superscript"/>
        <sz val="10"/>
        <rFont val="Symbol"/>
        <family val="1"/>
        <charset val="2"/>
      </rPr>
      <t>a</t>
    </r>
    <r>
      <rPr>
        <vertAlign val="superscript"/>
        <sz val="10"/>
        <rFont val="Arial"/>
      </rPr>
      <t>(s-T)</t>
    </r>
  </si>
  <si>
    <t>Mr. Vince Kaminski and Mr. Paulo Issler</t>
  </si>
  <si>
    <t>MGMT 665 Energy Derivatives</t>
  </si>
  <si>
    <t>Team Project: Option Valuation Models</t>
  </si>
  <si>
    <t>Yue Guo</t>
  </si>
  <si>
    <t>Fang Li</t>
  </si>
  <si>
    <t>Nan Li</t>
  </si>
  <si>
    <t>Tracy Pan</t>
  </si>
  <si>
    <t>Jeff Planck</t>
  </si>
  <si>
    <t>Wei Wu</t>
  </si>
  <si>
    <t>April 30,2001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</si>
</sst>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"/>
    <numFmt numFmtId="176" formatCode="#?/12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4" fillId="0" borderId="1" xfId="0" applyFont="1" applyBorder="1"/>
    <xf numFmtId="170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170" fontId="0" fillId="0" borderId="5" xfId="0" applyNumberFormat="1" applyBorder="1"/>
    <xf numFmtId="0" fontId="3" fillId="0" borderId="6" xfId="0" applyFont="1" applyBorder="1" applyAlignment="1">
      <alignment horizontal="left"/>
    </xf>
    <xf numFmtId="0" fontId="0" fillId="0" borderId="7" xfId="0" applyBorder="1"/>
    <xf numFmtId="0" fontId="3" fillId="0" borderId="1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Border="1"/>
    <xf numFmtId="2" fontId="0" fillId="2" borderId="2" xfId="0" applyNumberFormat="1" applyFill="1" applyBorder="1"/>
    <xf numFmtId="170" fontId="0" fillId="2" borderId="2" xfId="0" applyNumberFormat="1" applyFill="1" applyBorder="1"/>
    <xf numFmtId="0" fontId="0" fillId="2" borderId="2" xfId="0" applyFill="1" applyBorder="1"/>
    <xf numFmtId="176" fontId="0" fillId="2" borderId="2" xfId="0" applyNumberFormat="1" applyFill="1" applyBorder="1"/>
    <xf numFmtId="0" fontId="0" fillId="2" borderId="5" xfId="0" applyFill="1" applyBorder="1"/>
    <xf numFmtId="170" fontId="0" fillId="3" borderId="8" xfId="0" applyNumberForma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14</xdr:col>
          <xdr:colOff>523875</xdr:colOff>
          <xdr:row>8</xdr:row>
          <xdr:rowOff>28575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J15" sqref="J15"/>
    </sheetView>
  </sheetViews>
  <sheetFormatPr defaultRowHeight="12.75" x14ac:dyDescent="0.2"/>
  <cols>
    <col min="1" max="1" width="9.140625" style="26"/>
    <col min="2" max="2" width="9.140625" style="27"/>
    <col min="3" max="16384" width="9.140625" style="26"/>
  </cols>
  <sheetData>
    <row r="2" spans="2:8" x14ac:dyDescent="0.2">
      <c r="B2" s="26"/>
    </row>
    <row r="3" spans="2:8" x14ac:dyDescent="0.2">
      <c r="B3" s="26"/>
    </row>
    <row r="4" spans="2:8" x14ac:dyDescent="0.2">
      <c r="B4" s="26"/>
    </row>
    <row r="6" spans="2:8" ht="18" x14ac:dyDescent="0.25">
      <c r="D6" s="29"/>
      <c r="E6" s="29"/>
      <c r="F6" s="30" t="s">
        <v>38</v>
      </c>
      <c r="G6" s="29"/>
      <c r="H6" s="29"/>
    </row>
    <row r="7" spans="2:8" ht="18" x14ac:dyDescent="0.25">
      <c r="B7" s="26"/>
      <c r="D7" s="29"/>
      <c r="E7" s="29"/>
      <c r="F7" s="30" t="s">
        <v>39</v>
      </c>
      <c r="G7" s="29"/>
      <c r="H7" s="29"/>
    </row>
    <row r="8" spans="2:8" ht="18" x14ac:dyDescent="0.25">
      <c r="B8" s="26"/>
      <c r="D8" s="29"/>
      <c r="E8" s="29"/>
      <c r="F8" s="30" t="s">
        <v>40</v>
      </c>
      <c r="G8" s="29"/>
      <c r="H8" s="29"/>
    </row>
    <row r="9" spans="2:8" x14ac:dyDescent="0.2">
      <c r="B9" s="26"/>
      <c r="F9" s="27"/>
    </row>
    <row r="10" spans="2:8" x14ac:dyDescent="0.2">
      <c r="B10" s="26"/>
      <c r="F10" s="27"/>
    </row>
    <row r="11" spans="2:8" ht="15.75" x14ac:dyDescent="0.25">
      <c r="B11" s="26"/>
      <c r="F11" s="28" t="s">
        <v>41</v>
      </c>
    </row>
    <row r="12" spans="2:8" ht="15.75" x14ac:dyDescent="0.25">
      <c r="B12" s="26"/>
      <c r="F12" s="28" t="s">
        <v>42</v>
      </c>
    </row>
    <row r="13" spans="2:8" ht="15.75" x14ac:dyDescent="0.25">
      <c r="F13" s="28" t="s">
        <v>43</v>
      </c>
    </row>
    <row r="14" spans="2:8" ht="15.75" x14ac:dyDescent="0.25">
      <c r="F14" s="28" t="s">
        <v>44</v>
      </c>
    </row>
    <row r="15" spans="2:8" ht="15.75" x14ac:dyDescent="0.25">
      <c r="B15" s="26"/>
      <c r="F15" s="28" t="s">
        <v>45</v>
      </c>
    </row>
    <row r="16" spans="2:8" ht="15.75" x14ac:dyDescent="0.25">
      <c r="F16" s="28" t="s">
        <v>46</v>
      </c>
    </row>
    <row r="17" spans="6:6" ht="15.75" x14ac:dyDescent="0.25">
      <c r="F17" s="28"/>
    </row>
    <row r="18" spans="6:6" ht="15.75" x14ac:dyDescent="0.25">
      <c r="F18" s="28"/>
    </row>
    <row r="19" spans="6:6" ht="15.75" x14ac:dyDescent="0.25">
      <c r="F19" s="28" t="s">
        <v>47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75"/>
  <sheetViews>
    <sheetView tabSelected="1" workbookViewId="0">
      <selection activeCell="F10" sqref="F10"/>
    </sheetView>
  </sheetViews>
  <sheetFormatPr defaultRowHeight="12.75" x14ac:dyDescent="0.2"/>
  <cols>
    <col min="1" max="1" width="6.28515625" customWidth="1"/>
    <col min="2" max="2" width="4.85546875" customWidth="1"/>
    <col min="18" max="18" width="16.5703125" bestFit="1" customWidth="1"/>
    <col min="19" max="19" width="12" bestFit="1" customWidth="1"/>
  </cols>
  <sheetData>
    <row r="1" spans="1:16" ht="15.75" x14ac:dyDescent="0.25">
      <c r="A1" s="1" t="s">
        <v>36</v>
      </c>
    </row>
    <row r="2" spans="1:16" ht="13.5" thickBot="1" x14ac:dyDescent="0.25"/>
    <row r="3" spans="1:16" x14ac:dyDescent="0.2">
      <c r="B3" s="31" t="s">
        <v>11</v>
      </c>
      <c r="C3" s="32"/>
      <c r="D3" s="33"/>
      <c r="F3" s="34" t="s">
        <v>12</v>
      </c>
      <c r="G3" s="35"/>
      <c r="H3" s="36"/>
    </row>
    <row r="4" spans="1:16" x14ac:dyDescent="0.2">
      <c r="B4" s="5" t="s">
        <v>0</v>
      </c>
      <c r="C4" s="4"/>
      <c r="D4" s="20">
        <v>26.9</v>
      </c>
      <c r="F4" s="5"/>
      <c r="G4" s="4"/>
      <c r="H4" s="6"/>
    </row>
    <row r="5" spans="1:16" x14ac:dyDescent="0.2">
      <c r="B5" s="5" t="s">
        <v>4</v>
      </c>
      <c r="C5" s="4"/>
      <c r="D5" s="20">
        <v>23.2</v>
      </c>
      <c r="F5" s="7" t="s">
        <v>13</v>
      </c>
      <c r="G5" s="4"/>
      <c r="H5" s="8">
        <f>D7-D8-(D9^2)/(2*D6)</f>
        <v>2.781542372881356</v>
      </c>
    </row>
    <row r="6" spans="1:16" x14ac:dyDescent="0.2">
      <c r="B6" s="7" t="s">
        <v>14</v>
      </c>
      <c r="C6" s="4"/>
      <c r="D6" s="21">
        <v>0.47199999999999998</v>
      </c>
      <c r="F6" s="5" t="s">
        <v>9</v>
      </c>
      <c r="G6" s="4"/>
      <c r="H6" s="8">
        <f>LN(D4)</f>
        <v>3.2921262866077932</v>
      </c>
    </row>
    <row r="7" spans="1:16" x14ac:dyDescent="0.2">
      <c r="B7" s="7" t="s">
        <v>15</v>
      </c>
      <c r="C7" s="4"/>
      <c r="D7" s="21">
        <v>2.9249999999999998</v>
      </c>
      <c r="F7" s="5" t="s">
        <v>8</v>
      </c>
      <c r="G7" s="4"/>
      <c r="H7" s="6">
        <f>D12/D13</f>
        <v>0.05</v>
      </c>
    </row>
    <row r="8" spans="1:16" x14ac:dyDescent="0.2">
      <c r="B8" s="7" t="s">
        <v>16</v>
      </c>
      <c r="C8" s="4"/>
      <c r="D8" s="21">
        <v>0</v>
      </c>
      <c r="F8" s="5" t="s">
        <v>10</v>
      </c>
      <c r="G8" s="4"/>
      <c r="H8" s="8">
        <f>EXP(-D10*D12)</f>
        <v>0.95122942450071402</v>
      </c>
    </row>
    <row r="9" spans="1:16" ht="15" thickBot="1" x14ac:dyDescent="0.25">
      <c r="B9" s="7" t="s">
        <v>3</v>
      </c>
      <c r="C9" s="4"/>
      <c r="D9" s="22">
        <v>0.36799999999999999</v>
      </c>
      <c r="F9" s="9" t="s">
        <v>37</v>
      </c>
      <c r="G9" s="10"/>
      <c r="H9" s="11">
        <f>EXP(-D6*(D11-D12))</f>
        <v>0.78978067393280271</v>
      </c>
      <c r="O9" s="3"/>
    </row>
    <row r="10" spans="1:16" ht="13.5" thickBot="1" x14ac:dyDescent="0.25">
      <c r="B10" s="5" t="s">
        <v>5</v>
      </c>
      <c r="C10" s="4"/>
      <c r="D10" s="21">
        <v>0.1</v>
      </c>
    </row>
    <row r="11" spans="1:16" x14ac:dyDescent="0.2">
      <c r="B11" s="5" t="s">
        <v>3</v>
      </c>
      <c r="C11" s="4"/>
      <c r="D11" s="23">
        <v>1</v>
      </c>
      <c r="F11" s="12" t="s">
        <v>17</v>
      </c>
      <c r="G11" s="13"/>
      <c r="H11" s="25">
        <f ca="1">AVERAGE(P20:P1019)</f>
        <v>1.6479956871101806</v>
      </c>
    </row>
    <row r="12" spans="1:16" x14ac:dyDescent="0.2">
      <c r="B12" s="7" t="s">
        <v>1</v>
      </c>
      <c r="C12" s="4"/>
      <c r="D12" s="23">
        <v>0.5</v>
      </c>
      <c r="F12" s="14" t="s">
        <v>18</v>
      </c>
      <c r="G12" s="4"/>
      <c r="H12" s="8">
        <f ca="1">K12/(H13^0.5)</f>
        <v>8.7733542557523442E-2</v>
      </c>
      <c r="J12" t="s">
        <v>19</v>
      </c>
      <c r="K12">
        <f ca="1">STDEV(P20:P1019)</f>
        <v>2.7743782167708817</v>
      </c>
    </row>
    <row r="13" spans="1:16" ht="13.5" thickBot="1" x14ac:dyDescent="0.25">
      <c r="B13" s="15" t="s">
        <v>7</v>
      </c>
      <c r="C13" s="10"/>
      <c r="D13" s="24">
        <v>10</v>
      </c>
      <c r="F13" s="17" t="s">
        <v>20</v>
      </c>
      <c r="G13" s="10"/>
      <c r="H13" s="16">
        <v>1000</v>
      </c>
    </row>
    <row r="14" spans="1:16" x14ac:dyDescent="0.2">
      <c r="N14" s="18" t="s">
        <v>21</v>
      </c>
      <c r="O14" s="18" t="s">
        <v>22</v>
      </c>
      <c r="P14" s="18" t="s">
        <v>23</v>
      </c>
    </row>
    <row r="15" spans="1:16" x14ac:dyDescent="0.2">
      <c r="B15" t="s">
        <v>2</v>
      </c>
      <c r="C15">
        <v>0</v>
      </c>
      <c r="D15">
        <f t="shared" ref="D15:M15" si="0">C15+$H$7</f>
        <v>0.05</v>
      </c>
      <c r="E15">
        <f t="shared" si="0"/>
        <v>0.1</v>
      </c>
      <c r="F15">
        <f t="shared" si="0"/>
        <v>0.15000000000000002</v>
      </c>
      <c r="G15">
        <f t="shared" si="0"/>
        <v>0.2</v>
      </c>
      <c r="H15">
        <f t="shared" si="0"/>
        <v>0.25</v>
      </c>
      <c r="I15">
        <f t="shared" si="0"/>
        <v>0.3</v>
      </c>
      <c r="J15">
        <f t="shared" si="0"/>
        <v>0.35</v>
      </c>
      <c r="K15">
        <f t="shared" si="0"/>
        <v>0.39999999999999997</v>
      </c>
      <c r="L15">
        <f t="shared" si="0"/>
        <v>0.44999999999999996</v>
      </c>
      <c r="M15">
        <f t="shared" si="0"/>
        <v>0.49999999999999994</v>
      </c>
    </row>
    <row r="16" spans="1:16" x14ac:dyDescent="0.2">
      <c r="B16" s="19" t="s">
        <v>24</v>
      </c>
      <c r="D16" s="3">
        <f ca="1">NORMINV(RAND(),0,1)</f>
        <v>0.38168876803724794</v>
      </c>
      <c r="E16" s="3">
        <f t="shared" ref="E16:L16" ca="1" si="1">NORMINV(RAND(),0,1)</f>
        <v>0.69859146388369375</v>
      </c>
      <c r="F16" s="3">
        <f t="shared" ca="1" si="1"/>
        <v>0.46046334834390312</v>
      </c>
      <c r="G16" s="3">
        <f t="shared" ca="1" si="1"/>
        <v>-0.62639945269514008</v>
      </c>
      <c r="H16" s="3">
        <f t="shared" ca="1" si="1"/>
        <v>-0.2843338326799385</v>
      </c>
      <c r="I16" s="3">
        <f t="shared" ca="1" si="1"/>
        <v>0.57677907455010868</v>
      </c>
      <c r="J16" s="3">
        <f t="shared" ca="1" si="1"/>
        <v>-0.47685219406903562</v>
      </c>
      <c r="K16" s="3">
        <f t="shared" ca="1" si="1"/>
        <v>2.3848957345140913E-2</v>
      </c>
      <c r="L16" s="3">
        <f t="shared" ca="1" si="1"/>
        <v>-0.76770329095905443</v>
      </c>
      <c r="M16" s="3">
        <f ca="1">NORMINV(RAND(),0,1)</f>
        <v>-0.66700486969212192</v>
      </c>
    </row>
    <row r="17" spans="1:16" x14ac:dyDescent="0.2">
      <c r="B17" t="s">
        <v>6</v>
      </c>
      <c r="C17" s="3">
        <f>$H$6</f>
        <v>3.2921262866077932</v>
      </c>
      <c r="D17" s="3">
        <f t="shared" ref="D17:M17" ca="1" si="2">C17+$D$6*($H$5-C17)*$H$7+$D$9*($H$7^0.5)*D16</f>
        <v>3.3114846450059723</v>
      </c>
      <c r="E17" s="3">
        <f t="shared" ca="1" si="2"/>
        <v>3.3564632138480484</v>
      </c>
      <c r="F17" s="3">
        <f t="shared" ca="1" si="2"/>
        <v>3.3807853684092581</v>
      </c>
      <c r="G17" s="3">
        <f t="shared" ca="1" si="2"/>
        <v>3.315098513046344</v>
      </c>
      <c r="H17" s="3">
        <f t="shared" ca="1" si="2"/>
        <v>3.2791095243015955</v>
      </c>
      <c r="I17" s="3">
        <f t="shared" ca="1" si="2"/>
        <v>3.3148285331759975</v>
      </c>
      <c r="J17" s="3">
        <f t="shared" ca="1" si="2"/>
        <v>3.2630040994944189</v>
      </c>
      <c r="K17" s="3">
        <f t="shared" ca="1" si="2"/>
        <v>3.2536040690915882</v>
      </c>
      <c r="L17" s="3">
        <f t="shared" ca="1" si="2"/>
        <v>3.1792911808400679</v>
      </c>
      <c r="M17" s="3">
        <f t="shared" ca="1" si="2"/>
        <v>3.1150182781098992</v>
      </c>
      <c r="N17" s="3">
        <f ca="1">EXP(M17)</f>
        <v>22.53384222577516</v>
      </c>
      <c r="O17" s="3">
        <f ca="1">EXP(($H$9*LN(N17))+(1-$H$9)*$H$5+(($D$9^2)/(4*$D$6))*(1-$H$9^2))</f>
        <v>21.582934051097716</v>
      </c>
      <c r="P17" s="2">
        <f ca="1">(MAX(O17-$D$5,0))*$H$8</f>
        <v>0</v>
      </c>
    </row>
    <row r="18" spans="1:16" x14ac:dyDescent="0.2">
      <c r="P18" s="2"/>
    </row>
    <row r="19" spans="1:16" ht="15.75" x14ac:dyDescent="0.3"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34</v>
      </c>
      <c r="M19" t="s">
        <v>35</v>
      </c>
      <c r="N19" s="18" t="s">
        <v>21</v>
      </c>
      <c r="O19" s="18" t="s">
        <v>22</v>
      </c>
      <c r="P19" s="18" t="s">
        <v>23</v>
      </c>
    </row>
    <row r="20" spans="1:16" x14ac:dyDescent="0.2">
      <c r="A20">
        <v>1</v>
      </c>
      <c r="C20" s="3">
        <f t="shared" ref="C20:C83" si="3">$H$6</f>
        <v>3.2921262866077932</v>
      </c>
      <c r="D20">
        <f t="shared" ref="D20:M35" ca="1" si="4">C20+$D$6*($H$5-C20)*$H$7+$D$9*($H$7^0.5)*(NORMINV(RAND(),0,1))</f>
        <v>3.3296458153571984</v>
      </c>
      <c r="E20">
        <f t="shared" ca="1" si="4"/>
        <v>3.3849304559870435</v>
      </c>
      <c r="F20">
        <f t="shared" ca="1" si="4"/>
        <v>3.4422064160047974</v>
      </c>
      <c r="G20">
        <f t="shared" ca="1" si="4"/>
        <v>3.4812984113265188</v>
      </c>
      <c r="H20">
        <f t="shared" ca="1" si="4"/>
        <v>3.4941827962495955</v>
      </c>
      <c r="I20">
        <f t="shared" ca="1" si="4"/>
        <v>3.4107065517094273</v>
      </c>
      <c r="J20">
        <f t="shared" ca="1" si="4"/>
        <v>3.3190631619044852</v>
      </c>
      <c r="K20">
        <f t="shared" ca="1" si="4"/>
        <v>3.2309555441888183</v>
      </c>
      <c r="L20">
        <f t="shared" ca="1" si="4"/>
        <v>3.3723411841454571</v>
      </c>
      <c r="M20">
        <f t="shared" ca="1" si="4"/>
        <v>3.3294114360852678</v>
      </c>
      <c r="N20">
        <f ca="1">EXP(M20)</f>
        <v>27.9219030415486</v>
      </c>
      <c r="O20">
        <f t="shared" ref="O20:O83" ca="1" si="5">EXP(($H$9*LN(N20))+(1-$H$9)*$H$5+(($D$9^2)/(4*$D$6))*(1-$H$9^2))</f>
        <v>25.565057685897035</v>
      </c>
      <c r="P20" s="2">
        <f t="shared" ref="P20:P83" ca="1" si="6">(MAX(O20-$D$5,0))*$H$8</f>
        <v>2.2497124614668276</v>
      </c>
    </row>
    <row r="21" spans="1:16" x14ac:dyDescent="0.2">
      <c r="A21">
        <v>2</v>
      </c>
      <c r="C21" s="3">
        <f t="shared" si="3"/>
        <v>3.2921262866077932</v>
      </c>
      <c r="D21">
        <f t="shared" ca="1" si="4"/>
        <v>3.2932975734758534</v>
      </c>
      <c r="E21">
        <f t="shared" ca="1" si="4"/>
        <v>3.3249507811069701</v>
      </c>
      <c r="F21">
        <f t="shared" ca="1" si="4"/>
        <v>3.364862532242427</v>
      </c>
      <c r="G21">
        <f t="shared" ca="1" si="4"/>
        <v>3.3656630703661077</v>
      </c>
      <c r="H21">
        <f t="shared" ca="1" si="4"/>
        <v>3.2535160298718515</v>
      </c>
      <c r="I21">
        <f t="shared" ca="1" si="4"/>
        <v>3.2507242776882563</v>
      </c>
      <c r="J21">
        <f t="shared" ca="1" si="4"/>
        <v>3.2889942157298453</v>
      </c>
      <c r="K21">
        <f t="shared" ca="1" si="4"/>
        <v>3.0778886320062027</v>
      </c>
      <c r="L21">
        <f t="shared" ca="1" si="4"/>
        <v>2.99796114679675</v>
      </c>
      <c r="M21">
        <f t="shared" ca="1" si="4"/>
        <v>3.0875191399597557</v>
      </c>
      <c r="N21">
        <f t="shared" ref="N21:N84" ca="1" si="7">EXP(M21)</f>
        <v>21.922623496112401</v>
      </c>
      <c r="O21">
        <f t="shared" ca="1" si="5"/>
        <v>21.119243188466548</v>
      </c>
      <c r="P21" s="2">
        <f t="shared" ca="1" si="6"/>
        <v>0</v>
      </c>
    </row>
    <row r="22" spans="1:16" x14ac:dyDescent="0.2">
      <c r="A22">
        <v>3</v>
      </c>
      <c r="C22" s="3">
        <f t="shared" si="3"/>
        <v>3.2921262866077932</v>
      </c>
      <c r="D22">
        <f t="shared" ca="1" si="4"/>
        <v>3.1923560127191073</v>
      </c>
      <c r="E22">
        <f t="shared" ca="1" si="4"/>
        <v>3.0304022392571985</v>
      </c>
      <c r="F22">
        <f t="shared" ca="1" si="4"/>
        <v>3.1111548528401505</v>
      </c>
      <c r="G22">
        <f t="shared" ca="1" si="4"/>
        <v>3.175912865538236</v>
      </c>
      <c r="H22">
        <f t="shared" ca="1" si="4"/>
        <v>2.9984188555443096</v>
      </c>
      <c r="I22">
        <f t="shared" ca="1" si="4"/>
        <v>3.0745011736989865</v>
      </c>
      <c r="J22">
        <f t="shared" ca="1" si="4"/>
        <v>3.1863767617313856</v>
      </c>
      <c r="K22">
        <f t="shared" ca="1" si="4"/>
        <v>3.1894845032209922</v>
      </c>
      <c r="L22">
        <f t="shared" ca="1" si="4"/>
        <v>3.101405376888843</v>
      </c>
      <c r="M22">
        <f t="shared" ca="1" si="4"/>
        <v>3.1149784419461186</v>
      </c>
      <c r="N22">
        <f t="shared" ca="1" si="7"/>
        <v>22.532944581825113</v>
      </c>
      <c r="O22">
        <f t="shared" ca="1" si="5"/>
        <v>21.582255023128337</v>
      </c>
      <c r="P22" s="2">
        <f t="shared" ca="1" si="6"/>
        <v>0</v>
      </c>
    </row>
    <row r="23" spans="1:16" x14ac:dyDescent="0.2">
      <c r="A23">
        <v>4</v>
      </c>
      <c r="C23" s="3">
        <f t="shared" si="3"/>
        <v>3.2921262866077932</v>
      </c>
      <c r="D23">
        <f t="shared" ca="1" si="4"/>
        <v>3.3090992364333869</v>
      </c>
      <c r="E23">
        <f t="shared" ca="1" si="4"/>
        <v>3.2703633487405108</v>
      </c>
      <c r="F23">
        <f t="shared" ca="1" si="4"/>
        <v>3.2279851523387557</v>
      </c>
      <c r="G23">
        <f t="shared" ca="1" si="4"/>
        <v>3.2458295715101606</v>
      </c>
      <c r="H23">
        <f t="shared" ca="1" si="4"/>
        <v>3.2613729304065888</v>
      </c>
      <c r="I23">
        <f t="shared" ca="1" si="4"/>
        <v>3.1778507056517982</v>
      </c>
      <c r="J23">
        <f t="shared" ca="1" si="4"/>
        <v>3.1187966066089681</v>
      </c>
      <c r="K23">
        <f t="shared" ca="1" si="4"/>
        <v>3.1871013583945413</v>
      </c>
      <c r="L23">
        <f t="shared" ca="1" si="4"/>
        <v>3.0023681436460876</v>
      </c>
      <c r="M23">
        <f t="shared" ca="1" si="4"/>
        <v>3.0108166551972677</v>
      </c>
      <c r="N23">
        <f ca="1">EXP(M23)</f>
        <v>20.303974502765197</v>
      </c>
      <c r="O23">
        <f t="shared" ca="1" si="5"/>
        <v>19.877858700974041</v>
      </c>
      <c r="P23" s="2">
        <f t="shared" ca="1" si="6"/>
        <v>0</v>
      </c>
    </row>
    <row r="24" spans="1:16" x14ac:dyDescent="0.2">
      <c r="A24">
        <v>5</v>
      </c>
      <c r="C24" s="3">
        <f t="shared" si="3"/>
        <v>3.2921262866077932</v>
      </c>
      <c r="D24">
        <f t="shared" ca="1" si="4"/>
        <v>3.3804601427952594</v>
      </c>
      <c r="E24">
        <f t="shared" ca="1" si="4"/>
        <v>3.2742100638003002</v>
      </c>
      <c r="F24">
        <f t="shared" ca="1" si="4"/>
        <v>3.2861217519429675</v>
      </c>
      <c r="G24">
        <f t="shared" ca="1" si="4"/>
        <v>3.2856370151065808</v>
      </c>
      <c r="H24">
        <f t="shared" ca="1" si="4"/>
        <v>3.4068940532326391</v>
      </c>
      <c r="I24">
        <f t="shared" ca="1" si="4"/>
        <v>3.2249211418579509</v>
      </c>
      <c r="J24">
        <f t="shared" ca="1" si="4"/>
        <v>3.3936537062272261</v>
      </c>
      <c r="K24">
        <f t="shared" ca="1" si="4"/>
        <v>3.3791406058477094</v>
      </c>
      <c r="L24">
        <f t="shared" ca="1" si="4"/>
        <v>3.4916145305546249</v>
      </c>
      <c r="M24">
        <f t="shared" ca="1" si="4"/>
        <v>3.4583299907482874</v>
      </c>
      <c r="N24">
        <f t="shared" ca="1" si="7"/>
        <v>31.763886212513324</v>
      </c>
      <c r="O24">
        <f t="shared" ca="1" si="5"/>
        <v>28.305152860583828</v>
      </c>
      <c r="P24" s="2">
        <f t="shared" ca="1" si="6"/>
        <v>4.856171617561329</v>
      </c>
    </row>
    <row r="25" spans="1:16" x14ac:dyDescent="0.2">
      <c r="A25">
        <v>6</v>
      </c>
      <c r="C25" s="3">
        <f t="shared" si="3"/>
        <v>3.2921262866077932</v>
      </c>
      <c r="D25">
        <f t="shared" ca="1" si="4"/>
        <v>3.2197477340168561</v>
      </c>
      <c r="E25">
        <f t="shared" ca="1" si="4"/>
        <v>3.2503081752046268</v>
      </c>
      <c r="F25">
        <f t="shared" ca="1" si="4"/>
        <v>3.2481504581984657</v>
      </c>
      <c r="G25">
        <f t="shared" ca="1" si="4"/>
        <v>3.1794731567351207</v>
      </c>
      <c r="H25">
        <f t="shared" ca="1" si="4"/>
        <v>3.2237953715918755</v>
      </c>
      <c r="I25">
        <f t="shared" ca="1" si="4"/>
        <v>3.1663741721539589</v>
      </c>
      <c r="J25">
        <f t="shared" ca="1" si="4"/>
        <v>3.1431864645678056</v>
      </c>
      <c r="K25">
        <f t="shared" ca="1" si="4"/>
        <v>3.0915814954458627</v>
      </c>
      <c r="L25">
        <f t="shared" ca="1" si="4"/>
        <v>2.9344480176031729</v>
      </c>
      <c r="M25">
        <f t="shared" ca="1" si="4"/>
        <v>2.7779646098570563</v>
      </c>
      <c r="N25">
        <f t="shared" ca="1" si="7"/>
        <v>16.086245818079345</v>
      </c>
      <c r="O25">
        <f t="shared" ca="1" si="5"/>
        <v>16.538722323064118</v>
      </c>
      <c r="P25" s="2">
        <f t="shared" ca="1" si="6"/>
        <v>0</v>
      </c>
    </row>
    <row r="26" spans="1:16" x14ac:dyDescent="0.2">
      <c r="A26">
        <v>7</v>
      </c>
      <c r="C26" s="3">
        <f t="shared" si="3"/>
        <v>3.2921262866077932</v>
      </c>
      <c r="D26">
        <f t="shared" ca="1" si="4"/>
        <v>3.3146826023438365</v>
      </c>
      <c r="E26">
        <f t="shared" ca="1" si="4"/>
        <v>3.2544626642182353</v>
      </c>
      <c r="F26">
        <f t="shared" ca="1" si="4"/>
        <v>3.2684382413727424</v>
      </c>
      <c r="G26">
        <f t="shared" ca="1" si="4"/>
        <v>3.3642006786037948</v>
      </c>
      <c r="H26">
        <f t="shared" ca="1" si="4"/>
        <v>3.1913872918434842</v>
      </c>
      <c r="I26">
        <f t="shared" ca="1" si="4"/>
        <v>3.1660040398525315</v>
      </c>
      <c r="J26">
        <f t="shared" ca="1" si="4"/>
        <v>2.9839177803945147</v>
      </c>
      <c r="K26">
        <f t="shared" ca="1" si="4"/>
        <v>2.9368588400341982</v>
      </c>
      <c r="L26">
        <f t="shared" ca="1" si="4"/>
        <v>2.8924427371014167</v>
      </c>
      <c r="M26">
        <f t="shared" ca="1" si="4"/>
        <v>2.9299495592343652</v>
      </c>
      <c r="N26">
        <f t="shared" ca="1" si="7"/>
        <v>18.72668588447582</v>
      </c>
      <c r="O26">
        <f t="shared" ca="1" si="5"/>
        <v>18.648005835454718</v>
      </c>
      <c r="P26" s="2">
        <f t="shared" ca="1" si="6"/>
        <v>0</v>
      </c>
    </row>
    <row r="27" spans="1:16" x14ac:dyDescent="0.2">
      <c r="A27">
        <v>8</v>
      </c>
      <c r="C27" s="3">
        <f t="shared" si="3"/>
        <v>3.2921262866077932</v>
      </c>
      <c r="D27">
        <f t="shared" ca="1" si="4"/>
        <v>3.3061604610085977</v>
      </c>
      <c r="E27">
        <f t="shared" ca="1" si="4"/>
        <v>3.2896883145187394</v>
      </c>
      <c r="F27">
        <f t="shared" ca="1" si="4"/>
        <v>3.2310718179098892</v>
      </c>
      <c r="G27">
        <f t="shared" ca="1" si="4"/>
        <v>3.1657627307073288</v>
      </c>
      <c r="H27">
        <f t="shared" ca="1" si="4"/>
        <v>3.2052052719340032</v>
      </c>
      <c r="I27">
        <f t="shared" ca="1" si="4"/>
        <v>3.1851195814771671</v>
      </c>
      <c r="J27">
        <f t="shared" ca="1" si="4"/>
        <v>3.0844528191254477</v>
      </c>
      <c r="K27">
        <f t="shared" ca="1" si="4"/>
        <v>3.0874106816925129</v>
      </c>
      <c r="L27">
        <f t="shared" ca="1" si="4"/>
        <v>3.1101383809255956</v>
      </c>
      <c r="M27">
        <f t="shared" ca="1" si="4"/>
        <v>3.0989228579776142</v>
      </c>
      <c r="N27">
        <f t="shared" ca="1" si="7"/>
        <v>22.17405380810246</v>
      </c>
      <c r="O27">
        <f t="shared" ca="1" si="5"/>
        <v>21.310311433169478</v>
      </c>
      <c r="P27" s="2">
        <f t="shared" ca="1" si="6"/>
        <v>0</v>
      </c>
    </row>
    <row r="28" spans="1:16" x14ac:dyDescent="0.2">
      <c r="A28">
        <v>9</v>
      </c>
      <c r="C28" s="3">
        <f t="shared" si="3"/>
        <v>3.2921262866077932</v>
      </c>
      <c r="D28">
        <f t="shared" ca="1" si="4"/>
        <v>3.2033618628184697</v>
      </c>
      <c r="E28">
        <f t="shared" ca="1" si="4"/>
        <v>3.1172179861778231</v>
      </c>
      <c r="F28">
        <f t="shared" ca="1" si="4"/>
        <v>3.0723840841040988</v>
      </c>
      <c r="G28">
        <f t="shared" ca="1" si="4"/>
        <v>3.2441906195051651</v>
      </c>
      <c r="H28">
        <f t="shared" ca="1" si="4"/>
        <v>3.203076535589588</v>
      </c>
      <c r="I28">
        <f t="shared" ca="1" si="4"/>
        <v>3.2445139757004906</v>
      </c>
      <c r="J28">
        <f t="shared" ca="1" si="4"/>
        <v>3.2441572544656099</v>
      </c>
      <c r="K28">
        <f t="shared" ca="1" si="4"/>
        <v>3.311326580244645</v>
      </c>
      <c r="L28">
        <f t="shared" ca="1" si="4"/>
        <v>3.3394783966184782</v>
      </c>
      <c r="M28">
        <f t="shared" ca="1" si="4"/>
        <v>3.3394667583931921</v>
      </c>
      <c r="N28">
        <f t="shared" ca="1" si="7"/>
        <v>28.204083104235</v>
      </c>
      <c r="O28">
        <f t="shared" ca="1" si="5"/>
        <v>25.768890871071342</v>
      </c>
      <c r="P28" s="2">
        <f t="shared" ca="1" si="6"/>
        <v>2.4436045848943313</v>
      </c>
    </row>
    <row r="29" spans="1:16" x14ac:dyDescent="0.2">
      <c r="A29">
        <v>10</v>
      </c>
      <c r="C29" s="3">
        <f t="shared" si="3"/>
        <v>3.2921262866077932</v>
      </c>
      <c r="D29">
        <f t="shared" ca="1" si="4"/>
        <v>3.2692851429010399</v>
      </c>
      <c r="E29">
        <f t="shared" ca="1" si="4"/>
        <v>3.1494551527680632</v>
      </c>
      <c r="F29">
        <f t="shared" ca="1" si="4"/>
        <v>3.2015278108821428</v>
      </c>
      <c r="G29">
        <f t="shared" ca="1" si="4"/>
        <v>3.2202162001016679</v>
      </c>
      <c r="H29">
        <f t="shared" ca="1" si="4"/>
        <v>3.229739198468105</v>
      </c>
      <c r="I29">
        <f t="shared" ca="1" si="4"/>
        <v>3.3612833034159895</v>
      </c>
      <c r="J29">
        <f t="shared" ca="1" si="4"/>
        <v>3.417344961214599</v>
      </c>
      <c r="K29">
        <f t="shared" ca="1" si="4"/>
        <v>3.5050773998099407</v>
      </c>
      <c r="L29">
        <f t="shared" ca="1" si="4"/>
        <v>3.4140082284249802</v>
      </c>
      <c r="M29">
        <f t="shared" ca="1" si="4"/>
        <v>3.4291648619793822</v>
      </c>
      <c r="N29">
        <f t="shared" ca="1" si="7"/>
        <v>30.850867255913279</v>
      </c>
      <c r="O29">
        <f t="shared" ca="1" si="5"/>
        <v>27.660621988088838</v>
      </c>
      <c r="P29" s="2">
        <f t="shared" ca="1" si="6"/>
        <v>4.243074886644977</v>
      </c>
    </row>
    <row r="30" spans="1:16" x14ac:dyDescent="0.2">
      <c r="A30">
        <v>11</v>
      </c>
      <c r="C30" s="3">
        <f t="shared" si="3"/>
        <v>3.2921262866077932</v>
      </c>
      <c r="D30">
        <f t="shared" ca="1" si="4"/>
        <v>3.1458186430767374</v>
      </c>
      <c r="E30">
        <f t="shared" ca="1" si="4"/>
        <v>3.0877615120150432</v>
      </c>
      <c r="F30">
        <f t="shared" ca="1" si="4"/>
        <v>3.0942856211072547</v>
      </c>
      <c r="G30">
        <f t="shared" ca="1" si="4"/>
        <v>3.1659880213438125</v>
      </c>
      <c r="H30">
        <f t="shared" ca="1" si="4"/>
        <v>3.0949520711456389</v>
      </c>
      <c r="I30">
        <f t="shared" ca="1" si="4"/>
        <v>3.0494471131551415</v>
      </c>
      <c r="J30">
        <f t="shared" ca="1" si="4"/>
        <v>2.9375346240980318</v>
      </c>
      <c r="K30">
        <f t="shared" ca="1" si="4"/>
        <v>2.9262587412266492</v>
      </c>
      <c r="L30">
        <f t="shared" ca="1" si="4"/>
        <v>2.9057743109153731</v>
      </c>
      <c r="M30">
        <f t="shared" ca="1" si="4"/>
        <v>2.8389717343779783</v>
      </c>
      <c r="N30">
        <f t="shared" ca="1" si="7"/>
        <v>17.09817502925663</v>
      </c>
      <c r="O30">
        <f t="shared" ca="1" si="5"/>
        <v>17.355104781444865</v>
      </c>
      <c r="P30" s="2">
        <f t="shared" ca="1" si="6"/>
        <v>0</v>
      </c>
    </row>
    <row r="31" spans="1:16" x14ac:dyDescent="0.2">
      <c r="A31">
        <v>12</v>
      </c>
      <c r="C31" s="3">
        <f t="shared" si="3"/>
        <v>3.2921262866077932</v>
      </c>
      <c r="D31">
        <f t="shared" ca="1" si="4"/>
        <v>3.2810626677901356</v>
      </c>
      <c r="E31">
        <f t="shared" ca="1" si="4"/>
        <v>3.1913021922156588</v>
      </c>
      <c r="F31">
        <f t="shared" ca="1" si="4"/>
        <v>3.230704747951072</v>
      </c>
      <c r="G31">
        <f t="shared" ca="1" si="4"/>
        <v>3.2562828970221176</v>
      </c>
      <c r="H31">
        <f t="shared" ca="1" si="4"/>
        <v>3.2234634351405802</v>
      </c>
      <c r="I31">
        <f t="shared" ca="1" si="4"/>
        <v>3.1793353089664316</v>
      </c>
      <c r="J31">
        <f t="shared" ca="1" si="4"/>
        <v>3.1387020690070986</v>
      </c>
      <c r="K31">
        <f t="shared" ca="1" si="4"/>
        <v>3.0018267867049975</v>
      </c>
      <c r="L31">
        <f t="shared" ca="1" si="4"/>
        <v>3.0163035913904976</v>
      </c>
      <c r="M31">
        <f t="shared" ca="1" si="4"/>
        <v>3.0768397720741039</v>
      </c>
      <c r="N31">
        <f t="shared" ca="1" si="7"/>
        <v>21.689749421981546</v>
      </c>
      <c r="O31">
        <f t="shared" ca="1" si="5"/>
        <v>20.941865010091739</v>
      </c>
      <c r="P31" s="2">
        <f t="shared" ca="1" si="6"/>
        <v>0</v>
      </c>
    </row>
    <row r="32" spans="1:16" x14ac:dyDescent="0.2">
      <c r="A32">
        <v>13</v>
      </c>
      <c r="C32" s="3">
        <f t="shared" si="3"/>
        <v>3.2921262866077932</v>
      </c>
      <c r="D32">
        <f t="shared" ca="1" si="4"/>
        <v>3.285546420594279</v>
      </c>
      <c r="E32">
        <f t="shared" ca="1" si="4"/>
        <v>3.2695084995690369</v>
      </c>
      <c r="F32">
        <f t="shared" ca="1" si="4"/>
        <v>3.2991028369268069</v>
      </c>
      <c r="G32">
        <f t="shared" ca="1" si="4"/>
        <v>3.2385139770846125</v>
      </c>
      <c r="H32">
        <f t="shared" ca="1" si="4"/>
        <v>3.1728804785942928</v>
      </c>
      <c r="I32">
        <f t="shared" ca="1" si="4"/>
        <v>3.1815229065983934</v>
      </c>
      <c r="J32">
        <f t="shared" ca="1" si="4"/>
        <v>3.144612270213667</v>
      </c>
      <c r="K32">
        <f t="shared" ca="1" si="4"/>
        <v>2.9897219675627045</v>
      </c>
      <c r="L32">
        <f t="shared" ca="1" si="4"/>
        <v>2.9635094102856248</v>
      </c>
      <c r="M32">
        <f t="shared" ca="1" si="4"/>
        <v>2.9185092243270123</v>
      </c>
      <c r="N32">
        <f t="shared" ca="1" si="7"/>
        <v>18.513667152412445</v>
      </c>
      <c r="O32">
        <f t="shared" ca="1" si="5"/>
        <v>18.480273377277314</v>
      </c>
      <c r="P32" s="2">
        <f t="shared" ca="1" si="6"/>
        <v>0</v>
      </c>
    </row>
    <row r="33" spans="1:16" x14ac:dyDescent="0.2">
      <c r="A33">
        <v>14</v>
      </c>
      <c r="C33" s="3">
        <f t="shared" si="3"/>
        <v>3.2921262866077932</v>
      </c>
      <c r="D33">
        <f t="shared" ca="1" si="4"/>
        <v>3.3480476738018696</v>
      </c>
      <c r="E33">
        <f t="shared" ca="1" si="4"/>
        <v>3.3938938074753753</v>
      </c>
      <c r="F33">
        <f t="shared" ca="1" si="4"/>
        <v>3.2902319326255554</v>
      </c>
      <c r="G33">
        <f t="shared" ca="1" si="4"/>
        <v>3.2739567064858228</v>
      </c>
      <c r="H33">
        <f t="shared" ca="1" si="4"/>
        <v>3.2263656803712628</v>
      </c>
      <c r="I33">
        <f t="shared" ca="1" si="4"/>
        <v>3.2992746989812454</v>
      </c>
      <c r="J33">
        <f t="shared" ca="1" si="4"/>
        <v>3.2345945642874265</v>
      </c>
      <c r="K33">
        <f t="shared" ca="1" si="4"/>
        <v>3.1488841712734215</v>
      </c>
      <c r="L33">
        <f t="shared" ca="1" si="4"/>
        <v>3.0917080220827176</v>
      </c>
      <c r="M33">
        <f t="shared" ca="1" si="4"/>
        <v>2.9792044634109862</v>
      </c>
      <c r="N33">
        <f t="shared" ca="1" si="7"/>
        <v>19.672160494609546</v>
      </c>
      <c r="O33">
        <f t="shared" ca="1" si="5"/>
        <v>19.387718257413994</v>
      </c>
      <c r="P33" s="2">
        <f t="shared" ca="1" si="6"/>
        <v>0</v>
      </c>
    </row>
    <row r="34" spans="1:16" x14ac:dyDescent="0.2">
      <c r="A34">
        <v>15</v>
      </c>
      <c r="C34" s="3">
        <f t="shared" si="3"/>
        <v>3.2921262866077932</v>
      </c>
      <c r="D34">
        <f t="shared" ca="1" si="4"/>
        <v>3.2910434969818096</v>
      </c>
      <c r="E34">
        <f t="shared" ca="1" si="4"/>
        <v>3.3272891046214177</v>
      </c>
      <c r="F34">
        <f t="shared" ca="1" si="4"/>
        <v>3.0915568882024469</v>
      </c>
      <c r="G34">
        <f t="shared" ca="1" si="4"/>
        <v>2.9910303049069622</v>
      </c>
      <c r="H34">
        <f t="shared" ca="1" si="4"/>
        <v>3.0089302099152033</v>
      </c>
      <c r="I34">
        <f t="shared" ca="1" si="4"/>
        <v>2.9336381388648096</v>
      </c>
      <c r="J34">
        <f t="shared" ca="1" si="4"/>
        <v>3.0128032228210242</v>
      </c>
      <c r="K34">
        <f t="shared" ca="1" si="4"/>
        <v>2.949613361085841</v>
      </c>
      <c r="L34">
        <f t="shared" ca="1" si="4"/>
        <v>3.0301017324653956</v>
      </c>
      <c r="M34">
        <f t="shared" ca="1" si="4"/>
        <v>2.985264490028829</v>
      </c>
      <c r="N34">
        <f t="shared" ca="1" si="7"/>
        <v>19.791736261060414</v>
      </c>
      <c r="O34">
        <f t="shared" ca="1" si="5"/>
        <v>19.480732067616309</v>
      </c>
      <c r="P34" s="2">
        <f t="shared" ca="1" si="6"/>
        <v>0</v>
      </c>
    </row>
    <row r="35" spans="1:16" x14ac:dyDescent="0.2">
      <c r="A35">
        <v>16</v>
      </c>
      <c r="C35" s="3">
        <f t="shared" si="3"/>
        <v>3.2921262866077932</v>
      </c>
      <c r="D35">
        <f t="shared" ca="1" si="4"/>
        <v>3.1565917497918927</v>
      </c>
      <c r="E35">
        <f t="shared" ca="1" si="4"/>
        <v>3.3053403633818741</v>
      </c>
      <c r="F35">
        <f t="shared" ca="1" si="4"/>
        <v>3.3503149763825255</v>
      </c>
      <c r="G35">
        <f t="shared" ca="1" si="4"/>
        <v>3.3930198003958583</v>
      </c>
      <c r="H35">
        <f t="shared" ca="1" si="4"/>
        <v>3.4154920836156166</v>
      </c>
      <c r="I35">
        <f t="shared" ca="1" si="4"/>
        <v>3.2716560201828568</v>
      </c>
      <c r="J35">
        <f t="shared" ca="1" si="4"/>
        <v>3.126340894846241</v>
      </c>
      <c r="K35">
        <f t="shared" ca="1" si="4"/>
        <v>3.1879335345925659</v>
      </c>
      <c r="L35">
        <f t="shared" ca="1" si="4"/>
        <v>3.0796025918369918</v>
      </c>
      <c r="M35">
        <f t="shared" ca="1" si="4"/>
        <v>2.9679572316115412</v>
      </c>
      <c r="N35">
        <f t="shared" ca="1" si="7"/>
        <v>19.452142760113539</v>
      </c>
      <c r="O35">
        <f t="shared" ca="1" si="5"/>
        <v>19.216262769586127</v>
      </c>
      <c r="P35" s="2">
        <f t="shared" ca="1" si="6"/>
        <v>0</v>
      </c>
    </row>
    <row r="36" spans="1:16" x14ac:dyDescent="0.2">
      <c r="A36">
        <v>17</v>
      </c>
      <c r="C36" s="3">
        <f t="shared" si="3"/>
        <v>3.2921262866077932</v>
      </c>
      <c r="D36">
        <f t="shared" ref="D36:M51" ca="1" si="8">C36+$D$6*($H$5-C36)*$H$7+$D$9*($H$7^0.5)*(NORMINV(RAND(),0,1))</f>
        <v>3.3738926271554508</v>
      </c>
      <c r="E36">
        <f t="shared" ca="1" si="8"/>
        <v>3.4421064838961049</v>
      </c>
      <c r="F36">
        <f t="shared" ca="1" si="8"/>
        <v>3.433006928218965</v>
      </c>
      <c r="G36">
        <f t="shared" ca="1" si="8"/>
        <v>3.5854955792573699</v>
      </c>
      <c r="H36">
        <f t="shared" ca="1" si="8"/>
        <v>3.6864794815618644</v>
      </c>
      <c r="I36">
        <f t="shared" ca="1" si="8"/>
        <v>3.6136350342469306</v>
      </c>
      <c r="J36">
        <f t="shared" ca="1" si="8"/>
        <v>3.6367196442238439</v>
      </c>
      <c r="K36">
        <f t="shared" ca="1" si="8"/>
        <v>3.6188645480110191</v>
      </c>
      <c r="L36">
        <f t="shared" ca="1" si="8"/>
        <v>3.6119573446662305</v>
      </c>
      <c r="M36">
        <f t="shared" ca="1" si="8"/>
        <v>3.5757634890959089</v>
      </c>
      <c r="N36">
        <f t="shared" ca="1" si="7"/>
        <v>35.721883675555027</v>
      </c>
      <c r="O36">
        <f t="shared" ca="1" si="5"/>
        <v>31.055954937607932</v>
      </c>
      <c r="P36" s="2">
        <f t="shared" ca="1" si="6"/>
        <v>7.4728154942043368</v>
      </c>
    </row>
    <row r="37" spans="1:16" x14ac:dyDescent="0.2">
      <c r="A37">
        <v>18</v>
      </c>
      <c r="C37" s="3">
        <f t="shared" si="3"/>
        <v>3.2921262866077932</v>
      </c>
      <c r="D37">
        <f t="shared" ca="1" si="8"/>
        <v>3.1999623648587918</v>
      </c>
      <c r="E37">
        <f t="shared" ca="1" si="8"/>
        <v>3.204640993642081</v>
      </c>
      <c r="F37">
        <f t="shared" ca="1" si="8"/>
        <v>3.2877139499999273</v>
      </c>
      <c r="G37">
        <f t="shared" ca="1" si="8"/>
        <v>3.3138305211586689</v>
      </c>
      <c r="H37">
        <f t="shared" ca="1" si="8"/>
        <v>3.1532535594451594</v>
      </c>
      <c r="I37">
        <f t="shared" ca="1" si="8"/>
        <v>3.0501124098278098</v>
      </c>
      <c r="J37">
        <f t="shared" ca="1" si="8"/>
        <v>3.0632942089443325</v>
      </c>
      <c r="K37">
        <f t="shared" ca="1" si="8"/>
        <v>3.0712191910737481</v>
      </c>
      <c r="L37">
        <f t="shared" ca="1" si="8"/>
        <v>3.1713050910511695</v>
      </c>
      <c r="M37">
        <f t="shared" ca="1" si="8"/>
        <v>3.2001327265535924</v>
      </c>
      <c r="N37">
        <f t="shared" ca="1" si="7"/>
        <v>24.535786531389544</v>
      </c>
      <c r="O37">
        <f t="shared" ca="1" si="5"/>
        <v>23.083651937038322</v>
      </c>
      <c r="P37" s="2">
        <f t="shared" ca="1" si="6"/>
        <v>0</v>
      </c>
    </row>
    <row r="38" spans="1:16" x14ac:dyDescent="0.2">
      <c r="A38">
        <v>19</v>
      </c>
      <c r="C38" s="3">
        <f t="shared" si="3"/>
        <v>3.2921262866077932</v>
      </c>
      <c r="D38">
        <f t="shared" ca="1" si="8"/>
        <v>3.2867746017790478</v>
      </c>
      <c r="E38">
        <f t="shared" ca="1" si="8"/>
        <v>3.4826184817768149</v>
      </c>
      <c r="F38">
        <f t="shared" ca="1" si="8"/>
        <v>3.419953603753298</v>
      </c>
      <c r="G38">
        <f t="shared" ca="1" si="8"/>
        <v>3.4977833295173193</v>
      </c>
      <c r="H38">
        <f t="shared" ca="1" si="8"/>
        <v>3.5683657587252773</v>
      </c>
      <c r="I38">
        <f t="shared" ca="1" si="8"/>
        <v>3.4570082328126608</v>
      </c>
      <c r="J38">
        <f t="shared" ca="1" si="8"/>
        <v>3.2980726113899017</v>
      </c>
      <c r="K38">
        <f t="shared" ca="1" si="8"/>
        <v>3.280809425261181</v>
      </c>
      <c r="L38">
        <f t="shared" ca="1" si="8"/>
        <v>3.2190536057982984</v>
      </c>
      <c r="M38">
        <f t="shared" ca="1" si="8"/>
        <v>3.0394324386245715</v>
      </c>
      <c r="N38">
        <f t="shared" ca="1" si="7"/>
        <v>20.893381592911965</v>
      </c>
      <c r="O38">
        <f t="shared" ca="1" si="5"/>
        <v>20.332217092921738</v>
      </c>
      <c r="P38" s="2">
        <f t="shared" ca="1" si="6"/>
        <v>0</v>
      </c>
    </row>
    <row r="39" spans="1:16" x14ac:dyDescent="0.2">
      <c r="A39">
        <v>20</v>
      </c>
      <c r="C39" s="3">
        <f t="shared" si="3"/>
        <v>3.2921262866077932</v>
      </c>
      <c r="D39">
        <f t="shared" ca="1" si="8"/>
        <v>3.3015851029979375</v>
      </c>
      <c r="E39">
        <f t="shared" ca="1" si="8"/>
        <v>3.244662154294955</v>
      </c>
      <c r="F39">
        <f t="shared" ca="1" si="8"/>
        <v>3.2598550160310804</v>
      </c>
      <c r="G39">
        <f t="shared" ca="1" si="8"/>
        <v>3.3523919699456424</v>
      </c>
      <c r="H39">
        <f t="shared" ca="1" si="8"/>
        <v>3.3355402227997768</v>
      </c>
      <c r="I39">
        <f t="shared" ca="1" si="8"/>
        <v>3.4201652213036686</v>
      </c>
      <c r="J39">
        <f t="shared" ca="1" si="8"/>
        <v>3.4971066388271614</v>
      </c>
      <c r="K39">
        <f t="shared" ca="1" si="8"/>
        <v>3.5168510953163405</v>
      </c>
      <c r="L39">
        <f t="shared" ca="1" si="8"/>
        <v>3.4407941658972807</v>
      </c>
      <c r="M39">
        <f t="shared" ca="1" si="8"/>
        <v>3.5249388480092283</v>
      </c>
      <c r="N39">
        <f t="shared" ca="1" si="7"/>
        <v>33.951697338881594</v>
      </c>
      <c r="O39">
        <f t="shared" ca="1" si="5"/>
        <v>29.834046940842104</v>
      </c>
      <c r="P39" s="2">
        <f t="shared" ca="1" si="6"/>
        <v>6.3105006536479573</v>
      </c>
    </row>
    <row r="40" spans="1:16" x14ac:dyDescent="0.2">
      <c r="A40">
        <v>21</v>
      </c>
      <c r="C40" s="3">
        <f t="shared" si="3"/>
        <v>3.2921262866077932</v>
      </c>
      <c r="D40">
        <f t="shared" ca="1" si="8"/>
        <v>3.4161346276532347</v>
      </c>
      <c r="E40">
        <f t="shared" ca="1" si="8"/>
        <v>3.2790709426979028</v>
      </c>
      <c r="F40">
        <f t="shared" ca="1" si="8"/>
        <v>3.3082349726846236</v>
      </c>
      <c r="G40">
        <f t="shared" ca="1" si="8"/>
        <v>3.2343465661273552</v>
      </c>
      <c r="H40">
        <f t="shared" ca="1" si="8"/>
        <v>3.1660349346949919</v>
      </c>
      <c r="I40">
        <f t="shared" ca="1" si="8"/>
        <v>3.2314955055386849</v>
      </c>
      <c r="J40">
        <f t="shared" ca="1" si="8"/>
        <v>3.2351517838903403</v>
      </c>
      <c r="K40">
        <f t="shared" ca="1" si="8"/>
        <v>3.2695134052685568</v>
      </c>
      <c r="L40">
        <f t="shared" ca="1" si="8"/>
        <v>3.414902242171034</v>
      </c>
      <c r="M40">
        <f t="shared" ca="1" si="8"/>
        <v>3.3242772348122833</v>
      </c>
      <c r="N40">
        <f t="shared" ca="1" si="7"/>
        <v>27.778913753401085</v>
      </c>
      <c r="O40">
        <f t="shared" ca="1" si="5"/>
        <v>25.461604002493257</v>
      </c>
      <c r="P40" s="2">
        <f t="shared" ca="1" si="6"/>
        <v>2.1513042737401724</v>
      </c>
    </row>
    <row r="41" spans="1:16" x14ac:dyDescent="0.2">
      <c r="A41">
        <v>22</v>
      </c>
      <c r="C41" s="3">
        <f t="shared" si="3"/>
        <v>3.2921262866077932</v>
      </c>
      <c r="D41">
        <f t="shared" ca="1" si="8"/>
        <v>3.0805601019838003</v>
      </c>
      <c r="E41">
        <f t="shared" ca="1" si="8"/>
        <v>3.300506226366188</v>
      </c>
      <c r="F41">
        <f t="shared" ca="1" si="8"/>
        <v>3.2771518918873137</v>
      </c>
      <c r="G41">
        <f t="shared" ca="1" si="8"/>
        <v>3.2655063238311342</v>
      </c>
      <c r="H41">
        <f t="shared" ca="1" si="8"/>
        <v>3.0842358181264724</v>
      </c>
      <c r="I41">
        <f t="shared" ca="1" si="8"/>
        <v>3.2207804078314131</v>
      </c>
      <c r="J41">
        <f t="shared" ca="1" si="8"/>
        <v>3.3616735722521351</v>
      </c>
      <c r="K41">
        <f t="shared" ca="1" si="8"/>
        <v>3.5780690248201976</v>
      </c>
      <c r="L41">
        <f t="shared" ca="1" si="8"/>
        <v>3.6188998344808012</v>
      </c>
      <c r="M41">
        <f t="shared" ca="1" si="8"/>
        <v>3.7544549034103816</v>
      </c>
      <c r="N41">
        <f t="shared" ca="1" si="7"/>
        <v>42.710931880735856</v>
      </c>
      <c r="O41">
        <f t="shared" ca="1" si="5"/>
        <v>35.763134527803523</v>
      </c>
      <c r="P41" s="2">
        <f t="shared" ca="1" si="6"/>
        <v>11.950423226807596</v>
      </c>
    </row>
    <row r="42" spans="1:16" x14ac:dyDescent="0.2">
      <c r="A42">
        <v>23</v>
      </c>
      <c r="C42" s="3">
        <f t="shared" si="3"/>
        <v>3.2921262866077932</v>
      </c>
      <c r="D42">
        <f t="shared" ca="1" si="8"/>
        <v>3.3045255442491661</v>
      </c>
      <c r="E42">
        <f t="shared" ca="1" si="8"/>
        <v>3.2241141275506253</v>
      </c>
      <c r="F42">
        <f t="shared" ca="1" si="8"/>
        <v>3.2248278002060453</v>
      </c>
      <c r="G42">
        <f t="shared" ca="1" si="8"/>
        <v>3.2065593241130648</v>
      </c>
      <c r="H42">
        <f t="shared" ca="1" si="8"/>
        <v>3.2867871856278086</v>
      </c>
      <c r="I42">
        <f t="shared" ca="1" si="8"/>
        <v>3.2162861072988447</v>
      </c>
      <c r="J42">
        <f t="shared" ca="1" si="8"/>
        <v>3.3141935206913735</v>
      </c>
      <c r="K42">
        <f t="shared" ca="1" si="8"/>
        <v>3.2558540896163533</v>
      </c>
      <c r="L42">
        <f t="shared" ca="1" si="8"/>
        <v>3.2067509024180771</v>
      </c>
      <c r="M42">
        <f t="shared" ca="1" si="8"/>
        <v>3.1315448448659624</v>
      </c>
      <c r="N42">
        <f t="shared" ca="1" si="7"/>
        <v>22.909343601260272</v>
      </c>
      <c r="O42">
        <f t="shared" ca="1" si="5"/>
        <v>21.866488846034819</v>
      </c>
      <c r="P42" s="2">
        <f t="shared" ca="1" si="6"/>
        <v>0</v>
      </c>
    </row>
    <row r="43" spans="1:16" x14ac:dyDescent="0.2">
      <c r="A43">
        <v>24</v>
      </c>
      <c r="C43" s="3">
        <f t="shared" si="3"/>
        <v>3.2921262866077932</v>
      </c>
      <c r="D43">
        <f t="shared" ca="1" si="8"/>
        <v>3.3468067426733152</v>
      </c>
      <c r="E43">
        <f t="shared" ca="1" si="8"/>
        <v>3.4404848338275853</v>
      </c>
      <c r="F43">
        <f t="shared" ca="1" si="8"/>
        <v>3.4754876200698903</v>
      </c>
      <c r="G43">
        <f t="shared" ca="1" si="8"/>
        <v>3.4641868994270277</v>
      </c>
      <c r="H43">
        <f t="shared" ca="1" si="8"/>
        <v>3.497952187204366</v>
      </c>
      <c r="I43">
        <f t="shared" ca="1" si="8"/>
        <v>3.549459403939053</v>
      </c>
      <c r="J43">
        <f t="shared" ca="1" si="8"/>
        <v>3.3994909526944408</v>
      </c>
      <c r="K43">
        <f t="shared" ca="1" si="8"/>
        <v>3.2014933382091009</v>
      </c>
      <c r="L43">
        <f t="shared" ca="1" si="8"/>
        <v>3.1987771889743595</v>
      </c>
      <c r="M43">
        <f t="shared" ca="1" si="8"/>
        <v>3.2368272992528593</v>
      </c>
      <c r="N43">
        <f t="shared" ca="1" si="7"/>
        <v>25.452839265089484</v>
      </c>
      <c r="O43">
        <f t="shared" ca="1" si="5"/>
        <v>23.762419568165825</v>
      </c>
      <c r="P43" s="2">
        <f t="shared" ca="1" si="6"/>
        <v>0.53499004215431845</v>
      </c>
    </row>
    <row r="44" spans="1:16" x14ac:dyDescent="0.2">
      <c r="A44">
        <v>25</v>
      </c>
      <c r="C44" s="3">
        <f t="shared" si="3"/>
        <v>3.2921262866077932</v>
      </c>
      <c r="D44">
        <f t="shared" ca="1" si="8"/>
        <v>3.3333784062340195</v>
      </c>
      <c r="E44">
        <f t="shared" ca="1" si="8"/>
        <v>3.3752537778140912</v>
      </c>
      <c r="F44">
        <f t="shared" ca="1" si="8"/>
        <v>3.2789788368062132</v>
      </c>
      <c r="G44">
        <f t="shared" ca="1" si="8"/>
        <v>3.2823935427064579</v>
      </c>
      <c r="H44">
        <f t="shared" ca="1" si="8"/>
        <v>3.4794478784799745</v>
      </c>
      <c r="I44">
        <f t="shared" ca="1" si="8"/>
        <v>3.3518364003133199</v>
      </c>
      <c r="J44">
        <f t="shared" ca="1" si="8"/>
        <v>3.3819310220411238</v>
      </c>
      <c r="K44">
        <f t="shared" ca="1" si="8"/>
        <v>3.3750367405037389</v>
      </c>
      <c r="L44">
        <f t="shared" ca="1" si="8"/>
        <v>3.2005652384140149</v>
      </c>
      <c r="M44">
        <f t="shared" ca="1" si="8"/>
        <v>3.2739384932174307</v>
      </c>
      <c r="N44">
        <f t="shared" ca="1" si="7"/>
        <v>26.415170710161032</v>
      </c>
      <c r="O44">
        <f t="shared" ca="1" si="5"/>
        <v>24.469196156867387</v>
      </c>
      <c r="P44" s="2">
        <f t="shared" ca="1" si="6"/>
        <v>1.2072967298754829</v>
      </c>
    </row>
    <row r="45" spans="1:16" x14ac:dyDescent="0.2">
      <c r="A45">
        <v>26</v>
      </c>
      <c r="C45" s="3">
        <f t="shared" si="3"/>
        <v>3.2921262866077932</v>
      </c>
      <c r="D45">
        <f t="shared" ca="1" si="8"/>
        <v>3.1761570888324027</v>
      </c>
      <c r="E45">
        <f t="shared" ca="1" si="8"/>
        <v>3.1333843361953315</v>
      </c>
      <c r="F45">
        <f t="shared" ca="1" si="8"/>
        <v>3.0211599342947908</v>
      </c>
      <c r="G45">
        <f t="shared" ca="1" si="8"/>
        <v>2.9183604272704842</v>
      </c>
      <c r="H45">
        <f t="shared" ca="1" si="8"/>
        <v>2.9764760044253142</v>
      </c>
      <c r="I45">
        <f t="shared" ca="1" si="8"/>
        <v>2.930000381566463</v>
      </c>
      <c r="J45">
        <f t="shared" ca="1" si="8"/>
        <v>3.014416206313363</v>
      </c>
      <c r="K45">
        <f t="shared" ca="1" si="8"/>
        <v>2.9481602676001235</v>
      </c>
      <c r="L45">
        <f t="shared" ca="1" si="8"/>
        <v>2.8179659235255201</v>
      </c>
      <c r="M45">
        <f t="shared" ca="1" si="8"/>
        <v>2.8233181669400254</v>
      </c>
      <c r="N45">
        <f t="shared" ca="1" si="7"/>
        <v>16.832611524144095</v>
      </c>
      <c r="O45">
        <f t="shared" ca="1" si="5"/>
        <v>17.141866452592307</v>
      </c>
      <c r="P45" s="2">
        <f t="shared" ca="1" si="6"/>
        <v>0</v>
      </c>
    </row>
    <row r="46" spans="1:16" x14ac:dyDescent="0.2">
      <c r="A46">
        <v>27</v>
      </c>
      <c r="C46" s="3">
        <f t="shared" si="3"/>
        <v>3.2921262866077932</v>
      </c>
      <c r="D46">
        <f t="shared" ca="1" si="8"/>
        <v>3.254399104074805</v>
      </c>
      <c r="E46">
        <f t="shared" ca="1" si="8"/>
        <v>3.2431679208367261</v>
      </c>
      <c r="F46">
        <f t="shared" ca="1" si="8"/>
        <v>3.2492097193737273</v>
      </c>
      <c r="G46">
        <f t="shared" ca="1" si="8"/>
        <v>3.1790698539906987</v>
      </c>
      <c r="H46">
        <f t="shared" ca="1" si="8"/>
        <v>3.071302867457546</v>
      </c>
      <c r="I46">
        <f t="shared" ca="1" si="8"/>
        <v>3.0566138425222604</v>
      </c>
      <c r="J46">
        <f t="shared" ca="1" si="8"/>
        <v>2.9619987645204824</v>
      </c>
      <c r="K46">
        <f t="shared" ca="1" si="8"/>
        <v>2.865050462548079</v>
      </c>
      <c r="L46">
        <f t="shared" ca="1" si="8"/>
        <v>2.9657309978105486</v>
      </c>
      <c r="M46">
        <f t="shared" ca="1" si="8"/>
        <v>2.9929918275040706</v>
      </c>
      <c r="N46">
        <f t="shared" ca="1" si="7"/>
        <v>19.945266110891186</v>
      </c>
      <c r="O46">
        <f t="shared" ca="1" si="5"/>
        <v>19.5999845854647</v>
      </c>
      <c r="P46" s="2">
        <f t="shared" ca="1" si="6"/>
        <v>0</v>
      </c>
    </row>
    <row r="47" spans="1:16" x14ac:dyDescent="0.2">
      <c r="A47">
        <v>28</v>
      </c>
      <c r="C47" s="3">
        <f t="shared" si="3"/>
        <v>3.2921262866077932</v>
      </c>
      <c r="D47">
        <f t="shared" ca="1" si="8"/>
        <v>3.2539570248747776</v>
      </c>
      <c r="E47">
        <f t="shared" ca="1" si="8"/>
        <v>3.390771369553812</v>
      </c>
      <c r="F47">
        <f t="shared" ca="1" si="8"/>
        <v>3.4373857901290239</v>
      </c>
      <c r="G47">
        <f t="shared" ca="1" si="8"/>
        <v>3.4619918853939753</v>
      </c>
      <c r="H47">
        <f t="shared" ca="1" si="8"/>
        <v>3.3623117600725969</v>
      </c>
      <c r="I47">
        <f t="shared" ca="1" si="8"/>
        <v>3.4735012929932676</v>
      </c>
      <c r="J47">
        <f t="shared" ca="1" si="8"/>
        <v>3.375321979958172</v>
      </c>
      <c r="K47">
        <f t="shared" ca="1" si="8"/>
        <v>3.3947428286977996</v>
      </c>
      <c r="L47">
        <f t="shared" ca="1" si="8"/>
        <v>3.3958698947458283</v>
      </c>
      <c r="M47">
        <f t="shared" ca="1" si="8"/>
        <v>3.5624886134837679</v>
      </c>
      <c r="N47">
        <f t="shared" ca="1" si="7"/>
        <v>35.250813728340638</v>
      </c>
      <c r="O47">
        <f t="shared" ca="1" si="5"/>
        <v>30.732057721157872</v>
      </c>
      <c r="P47" s="2">
        <f t="shared" ca="1" si="6"/>
        <v>7.1647149314031626</v>
      </c>
    </row>
    <row r="48" spans="1:16" x14ac:dyDescent="0.2">
      <c r="A48">
        <v>29</v>
      </c>
      <c r="C48" s="3">
        <f t="shared" si="3"/>
        <v>3.2921262866077932</v>
      </c>
      <c r="D48">
        <f t="shared" ca="1" si="8"/>
        <v>3.2545098855065517</v>
      </c>
      <c r="E48">
        <f t="shared" ca="1" si="8"/>
        <v>3.1747454186951249</v>
      </c>
      <c r="F48">
        <f t="shared" ca="1" si="8"/>
        <v>3.2128264548474612</v>
      </c>
      <c r="G48">
        <f t="shared" ca="1" si="8"/>
        <v>3.2099086708701576</v>
      </c>
      <c r="H48">
        <f t="shared" ca="1" si="8"/>
        <v>3.1419536741977807</v>
      </c>
      <c r="I48">
        <f t="shared" ca="1" si="8"/>
        <v>3.095862512892237</v>
      </c>
      <c r="J48">
        <f t="shared" ca="1" si="8"/>
        <v>3.0731695828515564</v>
      </c>
      <c r="K48">
        <f t="shared" ca="1" si="8"/>
        <v>3.032725979089276</v>
      </c>
      <c r="L48">
        <f t="shared" ca="1" si="8"/>
        <v>3.0770068454838349</v>
      </c>
      <c r="M48">
        <f t="shared" ca="1" si="8"/>
        <v>3.070222788274628</v>
      </c>
      <c r="N48">
        <f t="shared" ca="1" si="7"/>
        <v>21.546702492983314</v>
      </c>
      <c r="O48">
        <f t="shared" ca="1" si="5"/>
        <v>20.832709008352484</v>
      </c>
      <c r="P48" s="2">
        <f t="shared" ca="1" si="6"/>
        <v>0</v>
      </c>
    </row>
    <row r="49" spans="1:16" x14ac:dyDescent="0.2">
      <c r="A49">
        <v>30</v>
      </c>
      <c r="C49" s="3">
        <f t="shared" si="3"/>
        <v>3.2921262866077932</v>
      </c>
      <c r="D49">
        <f t="shared" ca="1" si="8"/>
        <v>3.2919588709971195</v>
      </c>
      <c r="E49">
        <f t="shared" ca="1" si="8"/>
        <v>3.3314102719447658</v>
      </c>
      <c r="F49">
        <f t="shared" ca="1" si="8"/>
        <v>3.4107291398307926</v>
      </c>
      <c r="G49">
        <f t="shared" ca="1" si="8"/>
        <v>3.2879203758009821</v>
      </c>
      <c r="H49">
        <f t="shared" ca="1" si="8"/>
        <v>3.2562327906215911</v>
      </c>
      <c r="I49">
        <f t="shared" ca="1" si="8"/>
        <v>3.1372238054493247</v>
      </c>
      <c r="J49">
        <f t="shared" ca="1" si="8"/>
        <v>3.0970622848986737</v>
      </c>
      <c r="K49">
        <f t="shared" ca="1" si="8"/>
        <v>3.1478430997638776</v>
      </c>
      <c r="L49">
        <f t="shared" ca="1" si="8"/>
        <v>3.1201219331867454</v>
      </c>
      <c r="M49">
        <f t="shared" ca="1" si="8"/>
        <v>3.1170833298287866</v>
      </c>
      <c r="N49">
        <f t="shared" ca="1" si="7"/>
        <v>22.580423855580278</v>
      </c>
      <c r="O49">
        <f t="shared" ca="1" si="5"/>
        <v>21.6181631975271</v>
      </c>
      <c r="P49" s="2">
        <f t="shared" ca="1" si="6"/>
        <v>0</v>
      </c>
    </row>
    <row r="50" spans="1:16" x14ac:dyDescent="0.2">
      <c r="A50">
        <v>31</v>
      </c>
      <c r="C50" s="3">
        <f t="shared" si="3"/>
        <v>3.2921262866077932</v>
      </c>
      <c r="D50">
        <f t="shared" ca="1" si="8"/>
        <v>3.3938063388235857</v>
      </c>
      <c r="E50">
        <f t="shared" ca="1" si="8"/>
        <v>3.3504213404271441</v>
      </c>
      <c r="F50">
        <f t="shared" ca="1" si="8"/>
        <v>3.3310761581202928</v>
      </c>
      <c r="G50">
        <f t="shared" ca="1" si="8"/>
        <v>3.4777148813879943</v>
      </c>
      <c r="H50">
        <f t="shared" ca="1" si="8"/>
        <v>3.4648882721039747</v>
      </c>
      <c r="I50">
        <f t="shared" ca="1" si="8"/>
        <v>3.5844007111450074</v>
      </c>
      <c r="J50">
        <f t="shared" ca="1" si="8"/>
        <v>3.6291470558791277</v>
      </c>
      <c r="K50">
        <f t="shared" ca="1" si="8"/>
        <v>3.6455270175036012</v>
      </c>
      <c r="L50">
        <f t="shared" ca="1" si="8"/>
        <v>3.5549689811029563</v>
      </c>
      <c r="M50">
        <f t="shared" ca="1" si="8"/>
        <v>3.4234983542619801</v>
      </c>
      <c r="N50">
        <f t="shared" ca="1" si="7"/>
        <v>30.676544944328231</v>
      </c>
      <c r="O50">
        <f t="shared" ca="1" si="5"/>
        <v>27.537109038765237</v>
      </c>
      <c r="P50" s="2">
        <f t="shared" ca="1" si="6"/>
        <v>4.1255857349415024</v>
      </c>
    </row>
    <row r="51" spans="1:16" x14ac:dyDescent="0.2">
      <c r="A51">
        <v>32</v>
      </c>
      <c r="C51" s="3">
        <f t="shared" si="3"/>
        <v>3.2921262866077932</v>
      </c>
      <c r="D51">
        <f t="shared" ca="1" si="8"/>
        <v>3.2655027974716777</v>
      </c>
      <c r="E51">
        <f t="shared" ca="1" si="8"/>
        <v>3.2555925925352205</v>
      </c>
      <c r="F51">
        <f t="shared" ca="1" si="8"/>
        <v>3.2627797606099311</v>
      </c>
      <c r="G51">
        <f t="shared" ca="1" si="8"/>
        <v>3.4161234786949208</v>
      </c>
      <c r="H51">
        <f t="shared" ca="1" si="8"/>
        <v>3.3735362785537064</v>
      </c>
      <c r="I51">
        <f t="shared" ca="1" si="8"/>
        <v>3.4377744785452138</v>
      </c>
      <c r="J51">
        <f t="shared" ca="1" si="8"/>
        <v>3.516328129978846</v>
      </c>
      <c r="K51">
        <f t="shared" ca="1" si="8"/>
        <v>3.4760557823420744</v>
      </c>
      <c r="L51">
        <f t="shared" ca="1" si="8"/>
        <v>3.4723374333372954</v>
      </c>
      <c r="M51">
        <f t="shared" ca="1" si="8"/>
        <v>3.4009196837826017</v>
      </c>
      <c r="N51">
        <f t="shared" ca="1" si="7"/>
        <v>29.991670220248007</v>
      </c>
      <c r="O51">
        <f t="shared" ca="1" si="5"/>
        <v>27.050414185613807</v>
      </c>
      <c r="P51" s="2">
        <f t="shared" ca="1" si="6"/>
        <v>3.6626272698708076</v>
      </c>
    </row>
    <row r="52" spans="1:16" x14ac:dyDescent="0.2">
      <c r="A52">
        <v>33</v>
      </c>
      <c r="C52" s="3">
        <f t="shared" si="3"/>
        <v>3.2921262866077932</v>
      </c>
      <c r="D52">
        <f t="shared" ref="D52:M67" ca="1" si="9">C52+$D$6*($H$5-C52)*$H$7+$D$9*($H$7^0.5)*(NORMINV(RAND(),0,1))</f>
        <v>3.2478726131508422</v>
      </c>
      <c r="E52">
        <f t="shared" ca="1" si="9"/>
        <v>3.1699248195455896</v>
      </c>
      <c r="F52">
        <f t="shared" ca="1" si="9"/>
        <v>3.0910140895698182</v>
      </c>
      <c r="G52">
        <f t="shared" ca="1" si="9"/>
        <v>3.0910399903969914</v>
      </c>
      <c r="H52">
        <f t="shared" ca="1" si="9"/>
        <v>3.121867469026649</v>
      </c>
      <c r="I52">
        <f t="shared" ca="1" si="9"/>
        <v>3.1797584849953009</v>
      </c>
      <c r="J52">
        <f t="shared" ca="1" si="9"/>
        <v>3.0864754241216015</v>
      </c>
      <c r="K52">
        <f t="shared" ca="1" si="9"/>
        <v>3.1134688861360278</v>
      </c>
      <c r="L52">
        <f t="shared" ca="1" si="9"/>
        <v>3.1143582201133917</v>
      </c>
      <c r="M52">
        <f t="shared" ca="1" si="9"/>
        <v>2.9893404969694375</v>
      </c>
      <c r="N52">
        <f t="shared" ca="1" si="7"/>
        <v>19.872572147327801</v>
      </c>
      <c r="O52">
        <f t="shared" ca="1" si="5"/>
        <v>19.543544542832333</v>
      </c>
      <c r="P52" s="2">
        <f t="shared" ca="1" si="6"/>
        <v>0</v>
      </c>
    </row>
    <row r="53" spans="1:16" x14ac:dyDescent="0.2">
      <c r="A53">
        <v>34</v>
      </c>
      <c r="C53" s="3">
        <f t="shared" si="3"/>
        <v>3.2921262866077932</v>
      </c>
      <c r="D53">
        <f t="shared" ca="1" si="9"/>
        <v>3.2509038579011809</v>
      </c>
      <c r="E53">
        <f t="shared" ca="1" si="9"/>
        <v>3.2618777152768388</v>
      </c>
      <c r="F53">
        <f t="shared" ca="1" si="9"/>
        <v>3.3053459491357384</v>
      </c>
      <c r="G53">
        <f t="shared" ca="1" si="9"/>
        <v>3.3492366888867235</v>
      </c>
      <c r="H53">
        <f t="shared" ca="1" si="9"/>
        <v>3.305825066780288</v>
      </c>
      <c r="I53">
        <f t="shared" ca="1" si="9"/>
        <v>3.3771116348205599</v>
      </c>
      <c r="J53">
        <f t="shared" ca="1" si="9"/>
        <v>3.3001201669069062</v>
      </c>
      <c r="K53">
        <f t="shared" ca="1" si="9"/>
        <v>3.2873307322279968</v>
      </c>
      <c r="L53">
        <f t="shared" ca="1" si="9"/>
        <v>3.2599148464042362</v>
      </c>
      <c r="M53">
        <f t="shared" ca="1" si="9"/>
        <v>3.3279242202772448</v>
      </c>
      <c r="N53">
        <f t="shared" ca="1" si="7"/>
        <v>27.880408009637094</v>
      </c>
      <c r="O53">
        <f t="shared" ca="1" si="5"/>
        <v>25.535047254271966</v>
      </c>
      <c r="P53" s="2">
        <f t="shared" ca="1" si="6"/>
        <v>2.221165655863095</v>
      </c>
    </row>
    <row r="54" spans="1:16" x14ac:dyDescent="0.2">
      <c r="A54">
        <v>35</v>
      </c>
      <c r="C54" s="3">
        <f t="shared" si="3"/>
        <v>3.2921262866077932</v>
      </c>
      <c r="D54">
        <f t="shared" ca="1" si="9"/>
        <v>3.2257204062772975</v>
      </c>
      <c r="E54">
        <f t="shared" ca="1" si="9"/>
        <v>3.2346675923387775</v>
      </c>
      <c r="F54">
        <f t="shared" ca="1" si="9"/>
        <v>3.1706727797410257</v>
      </c>
      <c r="G54">
        <f t="shared" ca="1" si="9"/>
        <v>3.1763810593239596</v>
      </c>
      <c r="H54">
        <f t="shared" ca="1" si="9"/>
        <v>3.1181012146513813</v>
      </c>
      <c r="I54">
        <f t="shared" ca="1" si="9"/>
        <v>3.0270942129470972</v>
      </c>
      <c r="J54">
        <f t="shared" ca="1" si="9"/>
        <v>3.0182338033211593</v>
      </c>
      <c r="K54">
        <f t="shared" ca="1" si="9"/>
        <v>3.197314845649001</v>
      </c>
      <c r="L54">
        <f t="shared" ca="1" si="9"/>
        <v>3.3653092389978738</v>
      </c>
      <c r="M54">
        <f t="shared" ca="1" si="9"/>
        <v>3.3901078407793745</v>
      </c>
      <c r="N54">
        <f t="shared" ca="1" si="7"/>
        <v>29.669151642290856</v>
      </c>
      <c r="O54">
        <f t="shared" ca="1" si="5"/>
        <v>26.820414493451409</v>
      </c>
      <c r="P54" s="2">
        <f t="shared" ca="1" si="6"/>
        <v>3.4438447950598285</v>
      </c>
    </row>
    <row r="55" spans="1:16" x14ac:dyDescent="0.2">
      <c r="A55">
        <v>36</v>
      </c>
      <c r="C55" s="3">
        <f t="shared" si="3"/>
        <v>3.2921262866077932</v>
      </c>
      <c r="D55">
        <f t="shared" ca="1" si="9"/>
        <v>3.2996321128698498</v>
      </c>
      <c r="E55">
        <f t="shared" ca="1" si="9"/>
        <v>3.2733475030228609</v>
      </c>
      <c r="F55">
        <f t="shared" ca="1" si="9"/>
        <v>3.2310673008671458</v>
      </c>
      <c r="G55">
        <f t="shared" ca="1" si="9"/>
        <v>3.2241542176173366</v>
      </c>
      <c r="H55">
        <f t="shared" ca="1" si="9"/>
        <v>3.3426952658652591</v>
      </c>
      <c r="I55">
        <f t="shared" ca="1" si="9"/>
        <v>3.4035864145092241</v>
      </c>
      <c r="J55">
        <f t="shared" ca="1" si="9"/>
        <v>3.3019826019684895</v>
      </c>
      <c r="K55">
        <f t="shared" ca="1" si="9"/>
        <v>3.2758086308482945</v>
      </c>
      <c r="L55">
        <f t="shared" ca="1" si="9"/>
        <v>3.3695053067628411</v>
      </c>
      <c r="M55">
        <f t="shared" ca="1" si="9"/>
        <v>3.4435377099872122</v>
      </c>
      <c r="N55">
        <f t="shared" ca="1" si="7"/>
        <v>31.297483970536664</v>
      </c>
      <c r="O55">
        <f t="shared" ca="1" si="5"/>
        <v>27.976397562050341</v>
      </c>
      <c r="P55" s="2">
        <f t="shared" ca="1" si="6"/>
        <v>4.5434499041357599</v>
      </c>
    </row>
    <row r="56" spans="1:16" x14ac:dyDescent="0.2">
      <c r="A56">
        <v>37</v>
      </c>
      <c r="C56" s="3">
        <f t="shared" si="3"/>
        <v>3.2921262866077932</v>
      </c>
      <c r="D56">
        <f t="shared" ca="1" si="9"/>
        <v>3.140305402898441</v>
      </c>
      <c r="E56">
        <f t="shared" ca="1" si="9"/>
        <v>3.0734816476388951</v>
      </c>
      <c r="F56">
        <f t="shared" ca="1" si="9"/>
        <v>3.0579125512161967</v>
      </c>
      <c r="G56">
        <f t="shared" ca="1" si="9"/>
        <v>3.0903233816384086</v>
      </c>
      <c r="H56">
        <f t="shared" ca="1" si="9"/>
        <v>3.1535849667402887</v>
      </c>
      <c r="I56">
        <f t="shared" ca="1" si="9"/>
        <v>3.1578011741498395</v>
      </c>
      <c r="J56">
        <f t="shared" ca="1" si="9"/>
        <v>3.2555420045055574</v>
      </c>
      <c r="K56">
        <f t="shared" ca="1" si="9"/>
        <v>3.2724694515700645</v>
      </c>
      <c r="L56">
        <f t="shared" ca="1" si="9"/>
        <v>3.302707106798159</v>
      </c>
      <c r="M56">
        <f t="shared" ca="1" si="9"/>
        <v>3.2534412828661705</v>
      </c>
      <c r="N56">
        <f t="shared" ca="1" si="7"/>
        <v>25.879244657505279</v>
      </c>
      <c r="O56">
        <f t="shared" ca="1" si="5"/>
        <v>24.076270434612571</v>
      </c>
      <c r="P56" s="2">
        <f t="shared" ca="1" si="6"/>
        <v>0.83353422122350707</v>
      </c>
    </row>
    <row r="57" spans="1:16" x14ac:dyDescent="0.2">
      <c r="A57">
        <v>38</v>
      </c>
      <c r="C57" s="3">
        <f t="shared" si="3"/>
        <v>3.2921262866077932</v>
      </c>
      <c r="D57">
        <f t="shared" ca="1" si="9"/>
        <v>3.1674443370614522</v>
      </c>
      <c r="E57">
        <f t="shared" ca="1" si="9"/>
        <v>3.3370458078738019</v>
      </c>
      <c r="F57">
        <f t="shared" ca="1" si="9"/>
        <v>3.5530664151075046</v>
      </c>
      <c r="G57">
        <f t="shared" ca="1" si="9"/>
        <v>3.6386925150748857</v>
      </c>
      <c r="H57">
        <f t="shared" ca="1" si="9"/>
        <v>3.682816242811537</v>
      </c>
      <c r="I57">
        <f t="shared" ca="1" si="9"/>
        <v>3.6719160920421148</v>
      </c>
      <c r="J57">
        <f t="shared" ca="1" si="9"/>
        <v>3.4862199461975343</v>
      </c>
      <c r="K57">
        <f t="shared" ca="1" si="9"/>
        <v>3.5787733267278736</v>
      </c>
      <c r="L57">
        <f t="shared" ca="1" si="9"/>
        <v>3.5771330488657269</v>
      </c>
      <c r="M57">
        <f t="shared" ca="1" si="9"/>
        <v>3.6836025266923063</v>
      </c>
      <c r="N57">
        <f t="shared" ca="1" si="7"/>
        <v>39.789478844078523</v>
      </c>
      <c r="O57">
        <f t="shared" ca="1" si="5"/>
        <v>33.816869080537487</v>
      </c>
      <c r="P57" s="2">
        <f t="shared" ca="1" si="6"/>
        <v>10.099078265479099</v>
      </c>
    </row>
    <row r="58" spans="1:16" x14ac:dyDescent="0.2">
      <c r="A58">
        <v>39</v>
      </c>
      <c r="C58" s="3">
        <f t="shared" si="3"/>
        <v>3.2921262866077932</v>
      </c>
      <c r="D58">
        <f t="shared" ca="1" si="9"/>
        <v>3.3155049781699364</v>
      </c>
      <c r="E58">
        <f t="shared" ca="1" si="9"/>
        <v>3.1625303818694395</v>
      </c>
      <c r="F58">
        <f t="shared" ca="1" si="9"/>
        <v>3.1435128661783107</v>
      </c>
      <c r="G58">
        <f t="shared" ca="1" si="9"/>
        <v>3.2873147664550686</v>
      </c>
      <c r="H58">
        <f t="shared" ca="1" si="9"/>
        <v>3.2316272862925306</v>
      </c>
      <c r="I58">
        <f t="shared" ca="1" si="9"/>
        <v>3.2126536121177729</v>
      </c>
      <c r="J58">
        <f t="shared" ca="1" si="9"/>
        <v>3.1930849499103529</v>
      </c>
      <c r="K58">
        <f t="shared" ca="1" si="9"/>
        <v>3.0140148461561269</v>
      </c>
      <c r="L58">
        <f t="shared" ca="1" si="9"/>
        <v>3.0315765707545892</v>
      </c>
      <c r="M58">
        <f t="shared" ca="1" si="9"/>
        <v>2.9024426411873212</v>
      </c>
      <c r="N58">
        <f t="shared" ca="1" si="7"/>
        <v>18.218592547621373</v>
      </c>
      <c r="O58">
        <f t="shared" ca="1" si="5"/>
        <v>18.247257274159843</v>
      </c>
      <c r="P58" s="2">
        <f t="shared" ca="1" si="6"/>
        <v>0</v>
      </c>
    </row>
    <row r="59" spans="1:16" x14ac:dyDescent="0.2">
      <c r="A59">
        <v>40</v>
      </c>
      <c r="C59" s="3">
        <f t="shared" si="3"/>
        <v>3.2921262866077932</v>
      </c>
      <c r="D59">
        <f t="shared" ca="1" si="9"/>
        <v>3.3274587102012116</v>
      </c>
      <c r="E59">
        <f t="shared" ca="1" si="9"/>
        <v>3.2748000764209682</v>
      </c>
      <c r="F59">
        <f t="shared" ca="1" si="9"/>
        <v>3.1476528350342563</v>
      </c>
      <c r="G59">
        <f t="shared" ca="1" si="9"/>
        <v>3.0241335033830898</v>
      </c>
      <c r="H59">
        <f t="shared" ca="1" si="9"/>
        <v>3.0447680814204787</v>
      </c>
      <c r="I59">
        <f t="shared" ca="1" si="9"/>
        <v>3.0762463671161018</v>
      </c>
      <c r="J59">
        <f t="shared" ca="1" si="9"/>
        <v>2.8376927747009719</v>
      </c>
      <c r="K59">
        <f t="shared" ca="1" si="9"/>
        <v>2.7610683784989929</v>
      </c>
      <c r="L59">
        <f t="shared" ca="1" si="9"/>
        <v>2.7248794183269309</v>
      </c>
      <c r="M59">
        <f t="shared" ca="1" si="9"/>
        <v>2.7353229577659639</v>
      </c>
      <c r="N59">
        <f t="shared" ca="1" si="7"/>
        <v>15.414720935961347</v>
      </c>
      <c r="O59">
        <f t="shared" ca="1" si="5"/>
        <v>15.991013147960867</v>
      </c>
      <c r="P59" s="2">
        <f t="shared" ca="1" si="6"/>
        <v>0</v>
      </c>
    </row>
    <row r="60" spans="1:16" x14ac:dyDescent="0.2">
      <c r="A60">
        <v>41</v>
      </c>
      <c r="C60" s="3">
        <f t="shared" si="3"/>
        <v>3.2921262866077932</v>
      </c>
      <c r="D60">
        <f t="shared" ca="1" si="9"/>
        <v>3.3703861147433183</v>
      </c>
      <c r="E60">
        <f t="shared" ca="1" si="9"/>
        <v>3.3875933957095254</v>
      </c>
      <c r="F60">
        <f t="shared" ca="1" si="9"/>
        <v>3.5504872298669157</v>
      </c>
      <c r="G60">
        <f t="shared" ca="1" si="9"/>
        <v>3.4280542426387992</v>
      </c>
      <c r="H60">
        <f t="shared" ca="1" si="9"/>
        <v>3.3731499530444178</v>
      </c>
      <c r="I60">
        <f t="shared" ca="1" si="9"/>
        <v>3.4417157863343188</v>
      </c>
      <c r="J60">
        <f t="shared" ca="1" si="9"/>
        <v>3.4099237707986219</v>
      </c>
      <c r="K60">
        <f t="shared" ca="1" si="9"/>
        <v>3.3108298393909661</v>
      </c>
      <c r="L60">
        <f t="shared" ca="1" si="9"/>
        <v>3.1274655990428819</v>
      </c>
      <c r="M60">
        <f t="shared" ca="1" si="9"/>
        <v>3.1119917319518637</v>
      </c>
      <c r="N60">
        <f t="shared" ca="1" si="7"/>
        <v>22.465745612912286</v>
      </c>
      <c r="O60">
        <f t="shared" ca="1" si="5"/>
        <v>21.531405807127975</v>
      </c>
      <c r="P60" s="2">
        <f t="shared" ca="1" si="6"/>
        <v>0</v>
      </c>
    </row>
    <row r="61" spans="1:16" x14ac:dyDescent="0.2">
      <c r="A61">
        <v>42</v>
      </c>
      <c r="C61" s="3">
        <f t="shared" si="3"/>
        <v>3.2921262866077932</v>
      </c>
      <c r="D61">
        <f t="shared" ca="1" si="9"/>
        <v>3.3764138407627367</v>
      </c>
      <c r="E61">
        <f t="shared" ca="1" si="9"/>
        <v>3.4613286102504861</v>
      </c>
      <c r="F61">
        <f t="shared" ca="1" si="9"/>
        <v>3.5113954094505284</v>
      </c>
      <c r="G61">
        <f t="shared" ca="1" si="9"/>
        <v>3.6440086362167317</v>
      </c>
      <c r="H61">
        <f t="shared" ca="1" si="9"/>
        <v>3.6273484600883368</v>
      </c>
      <c r="I61">
        <f t="shared" ca="1" si="9"/>
        <v>3.6550737121894832</v>
      </c>
      <c r="J61">
        <f t="shared" ca="1" si="9"/>
        <v>3.719874605560443</v>
      </c>
      <c r="K61">
        <f t="shared" ca="1" si="9"/>
        <v>3.8185276471984144</v>
      </c>
      <c r="L61">
        <f t="shared" ca="1" si="9"/>
        <v>3.704528523364452</v>
      </c>
      <c r="M61">
        <f t="shared" ca="1" si="9"/>
        <v>3.804862990156535</v>
      </c>
      <c r="N61">
        <f t="shared" ca="1" si="7"/>
        <v>44.919095333170155</v>
      </c>
      <c r="O61">
        <f t="shared" ca="1" si="5"/>
        <v>37.215633700728596</v>
      </c>
      <c r="P61" s="2">
        <f t="shared" ca="1" si="6"/>
        <v>13.332083179156875</v>
      </c>
    </row>
    <row r="62" spans="1:16" x14ac:dyDescent="0.2">
      <c r="A62">
        <v>43</v>
      </c>
      <c r="C62" s="3">
        <f t="shared" si="3"/>
        <v>3.2921262866077932</v>
      </c>
      <c r="D62">
        <f t="shared" ca="1" si="9"/>
        <v>3.1862431384414434</v>
      </c>
      <c r="E62">
        <f t="shared" ca="1" si="9"/>
        <v>3.1178674964100823</v>
      </c>
      <c r="F62">
        <f t="shared" ca="1" si="9"/>
        <v>3.0154520909565607</v>
      </c>
      <c r="G62">
        <f t="shared" ca="1" si="9"/>
        <v>2.9967721585924085</v>
      </c>
      <c r="H62">
        <f t="shared" ca="1" si="9"/>
        <v>3.0390418336146863</v>
      </c>
      <c r="I62">
        <f t="shared" ca="1" si="9"/>
        <v>2.9652972541607312</v>
      </c>
      <c r="J62">
        <f t="shared" ca="1" si="9"/>
        <v>2.9224254099471776</v>
      </c>
      <c r="K62">
        <f t="shared" ca="1" si="9"/>
        <v>2.9813135678010645</v>
      </c>
      <c r="L62">
        <f t="shared" ca="1" si="9"/>
        <v>2.8492643511644635</v>
      </c>
      <c r="M62">
        <f t="shared" ca="1" si="9"/>
        <v>2.884888582167251</v>
      </c>
      <c r="N62">
        <f t="shared" ca="1" si="7"/>
        <v>17.901572929942827</v>
      </c>
      <c r="O62">
        <f t="shared" ca="1" si="5"/>
        <v>17.996025461567143</v>
      </c>
      <c r="P62" s="2">
        <f t="shared" ca="1" si="6"/>
        <v>0</v>
      </c>
    </row>
    <row r="63" spans="1:16" x14ac:dyDescent="0.2">
      <c r="A63">
        <v>44</v>
      </c>
      <c r="C63" s="3">
        <f t="shared" si="3"/>
        <v>3.2921262866077932</v>
      </c>
      <c r="D63">
        <f t="shared" ca="1" si="9"/>
        <v>3.1574607389382319</v>
      </c>
      <c r="E63">
        <f t="shared" ca="1" si="9"/>
        <v>2.9532000578681847</v>
      </c>
      <c r="F63">
        <f t="shared" ca="1" si="9"/>
        <v>3.0278858163056408</v>
      </c>
      <c r="G63">
        <f t="shared" ca="1" si="9"/>
        <v>2.9627773566314666</v>
      </c>
      <c r="H63">
        <f t="shared" ca="1" si="9"/>
        <v>2.9344012329002918</v>
      </c>
      <c r="I63">
        <f t="shared" ca="1" si="9"/>
        <v>2.9338874389240974</v>
      </c>
      <c r="J63">
        <f t="shared" ca="1" si="9"/>
        <v>2.9306021401110587</v>
      </c>
      <c r="K63">
        <f t="shared" ca="1" si="9"/>
        <v>2.9898859219942437</v>
      </c>
      <c r="L63">
        <f t="shared" ca="1" si="9"/>
        <v>3.0199443878920684</v>
      </c>
      <c r="M63">
        <f t="shared" ca="1" si="9"/>
        <v>3.0922598455954673</v>
      </c>
      <c r="N63">
        <f t="shared" ca="1" si="7"/>
        <v>22.026798938317299</v>
      </c>
      <c r="O63">
        <f t="shared" ca="1" si="5"/>
        <v>21.198464334629023</v>
      </c>
      <c r="P63" s="2">
        <f t="shared" ca="1" si="6"/>
        <v>0</v>
      </c>
    </row>
    <row r="64" spans="1:16" x14ac:dyDescent="0.2">
      <c r="A64">
        <v>45</v>
      </c>
      <c r="C64" s="3">
        <f t="shared" si="3"/>
        <v>3.2921262866077932</v>
      </c>
      <c r="D64">
        <f t="shared" ca="1" si="9"/>
        <v>3.4415882487425633</v>
      </c>
      <c r="E64">
        <f t="shared" ca="1" si="9"/>
        <v>3.4199045359508049</v>
      </c>
      <c r="F64">
        <f t="shared" ca="1" si="9"/>
        <v>3.3528469791623041</v>
      </c>
      <c r="G64">
        <f t="shared" ca="1" si="9"/>
        <v>3.3075395565016388</v>
      </c>
      <c r="H64">
        <f t="shared" ca="1" si="9"/>
        <v>3.155082849764852</v>
      </c>
      <c r="I64">
        <f t="shared" ca="1" si="9"/>
        <v>3.2179240482212244</v>
      </c>
      <c r="J64">
        <f t="shared" ca="1" si="9"/>
        <v>3.2351685365243732</v>
      </c>
      <c r="K64">
        <f t="shared" ca="1" si="9"/>
        <v>3.2995889569616184</v>
      </c>
      <c r="L64">
        <f t="shared" ca="1" si="9"/>
        <v>3.2365695146561411</v>
      </c>
      <c r="M64">
        <f t="shared" ca="1" si="9"/>
        <v>3.2981554542576101</v>
      </c>
      <c r="N64">
        <f t="shared" ca="1" si="7"/>
        <v>27.062674512955944</v>
      </c>
      <c r="O64">
        <f t="shared" ca="1" si="5"/>
        <v>24.941700325638532</v>
      </c>
      <c r="P64" s="2">
        <f t="shared" ca="1" si="6"/>
        <v>1.6567565984098478</v>
      </c>
    </row>
    <row r="65" spans="1:16" x14ac:dyDescent="0.2">
      <c r="A65">
        <v>46</v>
      </c>
      <c r="C65" s="3">
        <f t="shared" si="3"/>
        <v>3.2921262866077932</v>
      </c>
      <c r="D65">
        <f t="shared" ca="1" si="9"/>
        <v>3.1331788956327054</v>
      </c>
      <c r="E65">
        <f t="shared" ca="1" si="9"/>
        <v>3.0854353565047412</v>
      </c>
      <c r="F65">
        <f t="shared" ca="1" si="9"/>
        <v>3.1293319799669002</v>
      </c>
      <c r="G65">
        <f t="shared" ca="1" si="9"/>
        <v>3.2090582687567353</v>
      </c>
      <c r="H65">
        <f t="shared" ca="1" si="9"/>
        <v>3.233171935998457</v>
      </c>
      <c r="I65">
        <f t="shared" ca="1" si="9"/>
        <v>3.2238985256984014</v>
      </c>
      <c r="J65">
        <f t="shared" ca="1" si="9"/>
        <v>3.1757321894978099</v>
      </c>
      <c r="K65">
        <f t="shared" ca="1" si="9"/>
        <v>3.1586544101298326</v>
      </c>
      <c r="L65">
        <f t="shared" ca="1" si="9"/>
        <v>3.0956054942182276</v>
      </c>
      <c r="M65">
        <f t="shared" ca="1" si="9"/>
        <v>3.0161250858722002</v>
      </c>
      <c r="N65">
        <f t="shared" ca="1" si="7"/>
        <v>20.412043327995725</v>
      </c>
      <c r="O65">
        <f t="shared" ca="1" si="5"/>
        <v>19.961371484369156</v>
      </c>
      <c r="P65" s="2">
        <f t="shared" ca="1" si="6"/>
        <v>0</v>
      </c>
    </row>
    <row r="66" spans="1:16" x14ac:dyDescent="0.2">
      <c r="A66">
        <v>47</v>
      </c>
      <c r="C66" s="3">
        <f t="shared" si="3"/>
        <v>3.2921262866077932</v>
      </c>
      <c r="D66">
        <f t="shared" ca="1" si="9"/>
        <v>3.238254282777679</v>
      </c>
      <c r="E66">
        <f t="shared" ca="1" si="9"/>
        <v>3.3140128012079635</v>
      </c>
      <c r="F66">
        <f t="shared" ca="1" si="9"/>
        <v>3.311197753587102</v>
      </c>
      <c r="G66">
        <f t="shared" ca="1" si="9"/>
        <v>3.0890387856189694</v>
      </c>
      <c r="H66">
        <f t="shared" ca="1" si="9"/>
        <v>3.0207962575244216</v>
      </c>
      <c r="I66">
        <f t="shared" ca="1" si="9"/>
        <v>3.0124026010420137</v>
      </c>
      <c r="J66">
        <f t="shared" ca="1" si="9"/>
        <v>3.0668887878981126</v>
      </c>
      <c r="K66">
        <f t="shared" ca="1" si="9"/>
        <v>3.0919788835726889</v>
      </c>
      <c r="L66">
        <f t="shared" ca="1" si="9"/>
        <v>3.0661426374915814</v>
      </c>
      <c r="M66">
        <f t="shared" ca="1" si="9"/>
        <v>3.0521625360100688</v>
      </c>
      <c r="N66">
        <f t="shared" ca="1" si="7"/>
        <v>21.161056524437964</v>
      </c>
      <c r="O66">
        <f t="shared" ca="1" si="5"/>
        <v>20.537667965764765</v>
      </c>
      <c r="P66" s="2">
        <f t="shared" ca="1" si="6"/>
        <v>0</v>
      </c>
    </row>
    <row r="67" spans="1:16" x14ac:dyDescent="0.2">
      <c r="A67">
        <v>48</v>
      </c>
      <c r="C67" s="3">
        <f t="shared" si="3"/>
        <v>3.2921262866077932</v>
      </c>
      <c r="D67">
        <f t="shared" ca="1" si="9"/>
        <v>3.2624157789108565</v>
      </c>
      <c r="E67">
        <f t="shared" ca="1" si="9"/>
        <v>3.2803185193203857</v>
      </c>
      <c r="F67">
        <f t="shared" ca="1" si="9"/>
        <v>3.2493906696579495</v>
      </c>
      <c r="G67">
        <f t="shared" ca="1" si="9"/>
        <v>3.2949430366589527</v>
      </c>
      <c r="H67">
        <f t="shared" ca="1" si="9"/>
        <v>3.3305284770899228</v>
      </c>
      <c r="I67">
        <f t="shared" ca="1" si="9"/>
        <v>3.2144229952173933</v>
      </c>
      <c r="J67">
        <f t="shared" ca="1" si="9"/>
        <v>3.2664477016039353</v>
      </c>
      <c r="K67">
        <f t="shared" ca="1" si="9"/>
        <v>3.2247980402022365</v>
      </c>
      <c r="L67">
        <f t="shared" ca="1" si="9"/>
        <v>3.2708927204119229</v>
      </c>
      <c r="M67">
        <f t="shared" ca="1" si="9"/>
        <v>3.3337362091260676</v>
      </c>
      <c r="N67">
        <f t="shared" ca="1" si="7"/>
        <v>28.042920432823838</v>
      </c>
      <c r="O67">
        <f t="shared" ca="1" si="5"/>
        <v>25.652527560606469</v>
      </c>
      <c r="P67" s="2">
        <f t="shared" ca="1" si="6"/>
        <v>2.3329163800478323</v>
      </c>
    </row>
    <row r="68" spans="1:16" x14ac:dyDescent="0.2">
      <c r="A68">
        <v>49</v>
      </c>
      <c r="C68" s="3">
        <f t="shared" si="3"/>
        <v>3.2921262866077932</v>
      </c>
      <c r="D68">
        <f t="shared" ref="D68:M83" ca="1" si="10">C68+$D$6*($H$5-C68)*$H$7+$D$9*($H$7^0.5)*(NORMINV(RAND(),0,1))</f>
        <v>3.2451465587386688</v>
      </c>
      <c r="E68">
        <f t="shared" ca="1" si="10"/>
        <v>3.1965600914279677</v>
      </c>
      <c r="F68">
        <f t="shared" ca="1" si="10"/>
        <v>3.1310376860579132</v>
      </c>
      <c r="G68">
        <f t="shared" ca="1" si="10"/>
        <v>3.1360004388644773</v>
      </c>
      <c r="H68">
        <f t="shared" ca="1" si="10"/>
        <v>3.2129878156212515</v>
      </c>
      <c r="I68">
        <f t="shared" ca="1" si="10"/>
        <v>3.3529331881698603</v>
      </c>
      <c r="J68">
        <f t="shared" ca="1" si="10"/>
        <v>3.4109551126303068</v>
      </c>
      <c r="K68">
        <f t="shared" ca="1" si="10"/>
        <v>3.4152040825776049</v>
      </c>
      <c r="L68">
        <f t="shared" ca="1" si="10"/>
        <v>3.4604172532928996</v>
      </c>
      <c r="M68">
        <f t="shared" ca="1" si="10"/>
        <v>3.3963093252133523</v>
      </c>
      <c r="N68">
        <f t="shared" ca="1" si="7"/>
        <v>29.853716119732503</v>
      </c>
      <c r="O68">
        <f t="shared" ca="1" si="5"/>
        <v>26.952098073810198</v>
      </c>
      <c r="P68" s="2">
        <f t="shared" ca="1" si="6"/>
        <v>3.5691060914207133</v>
      </c>
    </row>
    <row r="69" spans="1:16" x14ac:dyDescent="0.2">
      <c r="A69">
        <v>50</v>
      </c>
      <c r="C69" s="3">
        <f t="shared" si="3"/>
        <v>3.2921262866077932</v>
      </c>
      <c r="D69">
        <f t="shared" ca="1" si="10"/>
        <v>3.2325026209205827</v>
      </c>
      <c r="E69">
        <f t="shared" ca="1" si="10"/>
        <v>3.2843844458790121</v>
      </c>
      <c r="F69">
        <f t="shared" ca="1" si="10"/>
        <v>3.2257537463650143</v>
      </c>
      <c r="G69">
        <f t="shared" ca="1" si="10"/>
        <v>3.2237450758896662</v>
      </c>
      <c r="H69">
        <f t="shared" ca="1" si="10"/>
        <v>3.1875910089311157</v>
      </c>
      <c r="I69">
        <f t="shared" ca="1" si="10"/>
        <v>3.2554012258141509</v>
      </c>
      <c r="J69">
        <f t="shared" ca="1" si="10"/>
        <v>3.2379729479636232</v>
      </c>
      <c r="K69">
        <f t="shared" ca="1" si="10"/>
        <v>3.2293796744329839</v>
      </c>
      <c r="L69">
        <f t="shared" ca="1" si="10"/>
        <v>3.2900600533083719</v>
      </c>
      <c r="M69">
        <f t="shared" ca="1" si="10"/>
        <v>3.246203875777133</v>
      </c>
      <c r="N69">
        <f t="shared" ca="1" si="7"/>
        <v>25.692622174809113</v>
      </c>
      <c r="O69">
        <f t="shared" ca="1" si="5"/>
        <v>23.939043898188586</v>
      </c>
      <c r="P69" s="2">
        <f t="shared" ca="1" si="6"/>
        <v>0.7030003019546941</v>
      </c>
    </row>
    <row r="70" spans="1:16" x14ac:dyDescent="0.2">
      <c r="A70">
        <v>51</v>
      </c>
      <c r="C70" s="3">
        <f t="shared" si="3"/>
        <v>3.2921262866077932</v>
      </c>
      <c r="D70">
        <f t="shared" ca="1" si="10"/>
        <v>3.3606754587306629</v>
      </c>
      <c r="E70">
        <f t="shared" ca="1" si="10"/>
        <v>3.5278840614243143</v>
      </c>
      <c r="F70">
        <f t="shared" ca="1" si="10"/>
        <v>3.639082512906433</v>
      </c>
      <c r="G70">
        <f t="shared" ca="1" si="10"/>
        <v>3.5498881015782322</v>
      </c>
      <c r="H70">
        <f t="shared" ca="1" si="10"/>
        <v>3.5585812434597366</v>
      </c>
      <c r="I70">
        <f t="shared" ca="1" si="10"/>
        <v>3.5444241403960928</v>
      </c>
      <c r="J70">
        <f t="shared" ca="1" si="10"/>
        <v>3.6589169645692396</v>
      </c>
      <c r="K70">
        <f t="shared" ca="1" si="10"/>
        <v>3.5631746154513979</v>
      </c>
      <c r="L70">
        <f t="shared" ca="1" si="10"/>
        <v>3.4798353115868577</v>
      </c>
      <c r="M70">
        <f t="shared" ca="1" si="10"/>
        <v>3.4464423946296647</v>
      </c>
      <c r="N70">
        <f t="shared" ca="1" si="7"/>
        <v>31.388525450957086</v>
      </c>
      <c r="O70">
        <f t="shared" ca="1" si="5"/>
        <v>28.040650875218098</v>
      </c>
      <c r="P70" s="2">
        <f t="shared" ca="1" si="6"/>
        <v>4.6045695462425895</v>
      </c>
    </row>
    <row r="71" spans="1:16" x14ac:dyDescent="0.2">
      <c r="A71">
        <v>52</v>
      </c>
      <c r="C71" s="3">
        <f t="shared" si="3"/>
        <v>3.2921262866077932</v>
      </c>
      <c r="D71">
        <f t="shared" ca="1" si="10"/>
        <v>3.27349257879502</v>
      </c>
      <c r="E71">
        <f t="shared" ca="1" si="10"/>
        <v>3.3283478843117158</v>
      </c>
      <c r="F71">
        <f t="shared" ca="1" si="10"/>
        <v>3.3608291582929857</v>
      </c>
      <c r="G71">
        <f t="shared" ca="1" si="10"/>
        <v>3.3313160276382936</v>
      </c>
      <c r="H71">
        <f t="shared" ca="1" si="10"/>
        <v>3.353570517364973</v>
      </c>
      <c r="I71">
        <f t="shared" ca="1" si="10"/>
        <v>3.2958442869159033</v>
      </c>
      <c r="J71">
        <f t="shared" ca="1" si="10"/>
        <v>3.2636749527827384</v>
      </c>
      <c r="K71">
        <f t="shared" ca="1" si="10"/>
        <v>3.0924863617909075</v>
      </c>
      <c r="L71">
        <f t="shared" ca="1" si="10"/>
        <v>3.1299733232298204</v>
      </c>
      <c r="M71">
        <f t="shared" ca="1" si="10"/>
        <v>3.1995391744909716</v>
      </c>
      <c r="N71">
        <f t="shared" ca="1" si="7"/>
        <v>24.521227585859322</v>
      </c>
      <c r="O71">
        <f t="shared" ca="1" si="5"/>
        <v>23.072833412147769</v>
      </c>
      <c r="P71" s="2">
        <f t="shared" ca="1" si="6"/>
        <v>0</v>
      </c>
    </row>
    <row r="72" spans="1:16" x14ac:dyDescent="0.2">
      <c r="A72">
        <v>53</v>
      </c>
      <c r="C72" s="3">
        <f t="shared" si="3"/>
        <v>3.2921262866077932</v>
      </c>
      <c r="D72">
        <f t="shared" ca="1" si="10"/>
        <v>3.396135344421725</v>
      </c>
      <c r="E72">
        <f t="shared" ca="1" si="10"/>
        <v>3.3711067703489794</v>
      </c>
      <c r="F72">
        <f t="shared" ca="1" si="10"/>
        <v>3.583345985061976</v>
      </c>
      <c r="G72">
        <f t="shared" ca="1" si="10"/>
        <v>3.691436721255247</v>
      </c>
      <c r="H72">
        <f t="shared" ca="1" si="10"/>
        <v>3.6646944509555608</v>
      </c>
      <c r="I72">
        <f t="shared" ca="1" si="10"/>
        <v>3.7082431407446421</v>
      </c>
      <c r="J72">
        <f t="shared" ca="1" si="10"/>
        <v>3.6693847327060518</v>
      </c>
      <c r="K72">
        <f t="shared" ca="1" si="10"/>
        <v>3.5129149037767147</v>
      </c>
      <c r="L72">
        <f t="shared" ca="1" si="10"/>
        <v>3.5112102301625652</v>
      </c>
      <c r="M72">
        <f t="shared" ca="1" si="10"/>
        <v>3.4510732081987054</v>
      </c>
      <c r="N72">
        <f t="shared" ca="1" si="7"/>
        <v>31.534216935222812</v>
      </c>
      <c r="O72">
        <f t="shared" ca="1" si="5"/>
        <v>28.143392471771438</v>
      </c>
      <c r="P72" s="2">
        <f t="shared" ca="1" si="6"/>
        <v>4.7023003760043078</v>
      </c>
    </row>
    <row r="73" spans="1:16" x14ac:dyDescent="0.2">
      <c r="A73">
        <v>54</v>
      </c>
      <c r="C73" s="3">
        <f t="shared" si="3"/>
        <v>3.2921262866077932</v>
      </c>
      <c r="D73">
        <f t="shared" ca="1" si="10"/>
        <v>3.3871909753850797</v>
      </c>
      <c r="E73">
        <f t="shared" ca="1" si="10"/>
        <v>3.4132765126855333</v>
      </c>
      <c r="F73">
        <f t="shared" ca="1" si="10"/>
        <v>3.4215842400420424</v>
      </c>
      <c r="G73">
        <f t="shared" ca="1" si="10"/>
        <v>3.4665564484214531</v>
      </c>
      <c r="H73">
        <f t="shared" ca="1" si="10"/>
        <v>3.5259252606269063</v>
      </c>
      <c r="I73">
        <f t="shared" ca="1" si="10"/>
        <v>3.467097539752205</v>
      </c>
      <c r="J73">
        <f t="shared" ca="1" si="10"/>
        <v>3.5406255237562845</v>
      </c>
      <c r="K73">
        <f t="shared" ca="1" si="10"/>
        <v>3.3980331145940914</v>
      </c>
      <c r="L73">
        <f t="shared" ca="1" si="10"/>
        <v>3.2532222565352096</v>
      </c>
      <c r="M73">
        <f t="shared" ca="1" si="10"/>
        <v>3.3702014449395157</v>
      </c>
      <c r="N73">
        <f t="shared" ca="1" si="7"/>
        <v>29.084385369965297</v>
      </c>
      <c r="O73">
        <f t="shared" ca="1" si="5"/>
        <v>26.402049656764927</v>
      </c>
      <c r="P73" s="2">
        <f t="shared" ca="1" si="6"/>
        <v>3.0458838522272109</v>
      </c>
    </row>
    <row r="74" spans="1:16" x14ac:dyDescent="0.2">
      <c r="A74">
        <v>55</v>
      </c>
      <c r="C74" s="3">
        <f t="shared" si="3"/>
        <v>3.2921262866077932</v>
      </c>
      <c r="D74">
        <f t="shared" ca="1" si="10"/>
        <v>3.4391734066981861</v>
      </c>
      <c r="E74">
        <f t="shared" ca="1" si="10"/>
        <v>3.267952918032373</v>
      </c>
      <c r="F74">
        <f t="shared" ca="1" si="10"/>
        <v>3.3304337800693666</v>
      </c>
      <c r="G74">
        <f t="shared" ca="1" si="10"/>
        <v>3.3465071504213584</v>
      </c>
      <c r="H74">
        <f t="shared" ca="1" si="10"/>
        <v>3.3666318804201296</v>
      </c>
      <c r="I74">
        <f t="shared" ca="1" si="10"/>
        <v>3.2576994563262147</v>
      </c>
      <c r="J74">
        <f t="shared" ca="1" si="10"/>
        <v>3.1930548874264262</v>
      </c>
      <c r="K74">
        <f t="shared" ca="1" si="10"/>
        <v>3.0599924483711307</v>
      </c>
      <c r="L74">
        <f t="shared" ca="1" si="10"/>
        <v>2.9803070893239143</v>
      </c>
      <c r="M74">
        <f t="shared" ca="1" si="10"/>
        <v>2.8724921713996667</v>
      </c>
      <c r="N74">
        <f t="shared" ca="1" si="7"/>
        <v>17.681027488737744</v>
      </c>
      <c r="O74">
        <f t="shared" ca="1" si="5"/>
        <v>17.820696029483738</v>
      </c>
      <c r="P74" s="2">
        <f t="shared" ca="1" si="6"/>
        <v>0</v>
      </c>
    </row>
    <row r="75" spans="1:16" x14ac:dyDescent="0.2">
      <c r="A75">
        <v>56</v>
      </c>
      <c r="C75" s="3">
        <f t="shared" si="3"/>
        <v>3.2921262866077932</v>
      </c>
      <c r="D75">
        <f t="shared" ca="1" si="10"/>
        <v>3.2336373889088788</v>
      </c>
      <c r="E75">
        <f t="shared" ca="1" si="10"/>
        <v>3.2158340398648546</v>
      </c>
      <c r="F75">
        <f t="shared" ca="1" si="10"/>
        <v>3.2249178949342934</v>
      </c>
      <c r="G75">
        <f t="shared" ca="1" si="10"/>
        <v>3.1779883823974746</v>
      </c>
      <c r="H75">
        <f t="shared" ca="1" si="10"/>
        <v>3.0699640795245031</v>
      </c>
      <c r="I75">
        <f t="shared" ca="1" si="10"/>
        <v>3.078515936754787</v>
      </c>
      <c r="J75">
        <f t="shared" ca="1" si="10"/>
        <v>3.059812636785749</v>
      </c>
      <c r="K75">
        <f t="shared" ca="1" si="10"/>
        <v>2.9318323869661729</v>
      </c>
      <c r="L75">
        <f t="shared" ca="1" si="10"/>
        <v>3.0808450700862857</v>
      </c>
      <c r="M75">
        <f t="shared" ca="1" si="10"/>
        <v>2.9467054401979214</v>
      </c>
      <c r="N75">
        <f t="shared" ca="1" si="7"/>
        <v>19.043111596520095</v>
      </c>
      <c r="O75">
        <f t="shared" ca="1" si="5"/>
        <v>18.896423769560059</v>
      </c>
      <c r="P75" s="2">
        <f t="shared" ca="1" si="6"/>
        <v>0</v>
      </c>
    </row>
    <row r="76" spans="1:16" x14ac:dyDescent="0.2">
      <c r="A76">
        <v>57</v>
      </c>
      <c r="C76" s="3">
        <f t="shared" si="3"/>
        <v>3.2921262866077932</v>
      </c>
      <c r="D76">
        <f t="shared" ca="1" si="10"/>
        <v>3.2405840363608918</v>
      </c>
      <c r="E76">
        <f t="shared" ca="1" si="10"/>
        <v>3.1570030198643639</v>
      </c>
      <c r="F76">
        <f t="shared" ca="1" si="10"/>
        <v>3.1129410134686775</v>
      </c>
      <c r="G76">
        <f t="shared" ca="1" si="10"/>
        <v>3.1020915871514156</v>
      </c>
      <c r="H76">
        <f t="shared" ca="1" si="10"/>
        <v>3.0715442121577663</v>
      </c>
      <c r="I76">
        <f t="shared" ca="1" si="10"/>
        <v>3.1556718127567596</v>
      </c>
      <c r="J76">
        <f t="shared" ca="1" si="10"/>
        <v>3.1512723245750256</v>
      </c>
      <c r="K76">
        <f t="shared" ca="1" si="10"/>
        <v>3.267181909728186</v>
      </c>
      <c r="L76">
        <f t="shared" ca="1" si="10"/>
        <v>3.308072483573679</v>
      </c>
      <c r="M76">
        <f t="shared" ca="1" si="10"/>
        <v>3.152163442032982</v>
      </c>
      <c r="N76">
        <f t="shared" ca="1" si="7"/>
        <v>23.386605455354584</v>
      </c>
      <c r="O76">
        <f t="shared" ca="1" si="5"/>
        <v>22.225481473700679</v>
      </c>
      <c r="P76" s="2">
        <f t="shared" ca="1" si="6"/>
        <v>0</v>
      </c>
    </row>
    <row r="77" spans="1:16" x14ac:dyDescent="0.2">
      <c r="A77">
        <v>58</v>
      </c>
      <c r="C77" s="3">
        <f t="shared" si="3"/>
        <v>3.2921262866077932</v>
      </c>
      <c r="D77">
        <f t="shared" ca="1" si="10"/>
        <v>3.3432980453075554</v>
      </c>
      <c r="E77">
        <f t="shared" ca="1" si="10"/>
        <v>3.2808523708809787</v>
      </c>
      <c r="F77">
        <f t="shared" ca="1" si="10"/>
        <v>3.3607684965080402</v>
      </c>
      <c r="G77">
        <f t="shared" ca="1" si="10"/>
        <v>3.2357751930119365</v>
      </c>
      <c r="H77">
        <f t="shared" ca="1" si="10"/>
        <v>3.2553144886776861</v>
      </c>
      <c r="I77">
        <f t="shared" ca="1" si="10"/>
        <v>3.3947585181997999</v>
      </c>
      <c r="J77">
        <f t="shared" ca="1" si="10"/>
        <v>3.4224352667025126</v>
      </c>
      <c r="K77">
        <f t="shared" ca="1" si="10"/>
        <v>3.4320353316735823</v>
      </c>
      <c r="L77">
        <f t="shared" ca="1" si="10"/>
        <v>3.4453541692126528</v>
      </c>
      <c r="M77">
        <f t="shared" ca="1" si="10"/>
        <v>3.5499941027400337</v>
      </c>
      <c r="N77">
        <f t="shared" ca="1" si="7"/>
        <v>34.813112185023869</v>
      </c>
      <c r="O77">
        <f t="shared" ca="1" si="5"/>
        <v>30.430287509760547</v>
      </c>
      <c r="P77" s="2">
        <f t="shared" ca="1" si="6"/>
        <v>6.877662226884226</v>
      </c>
    </row>
    <row r="78" spans="1:16" x14ac:dyDescent="0.2">
      <c r="A78">
        <v>59</v>
      </c>
      <c r="C78" s="3">
        <f t="shared" si="3"/>
        <v>3.2921262866077932</v>
      </c>
      <c r="D78">
        <f t="shared" ca="1" si="10"/>
        <v>3.3892313658022708</v>
      </c>
      <c r="E78">
        <f t="shared" ca="1" si="10"/>
        <v>3.3815813573682911</v>
      </c>
      <c r="F78">
        <f t="shared" ca="1" si="10"/>
        <v>3.3614572920856052</v>
      </c>
      <c r="G78">
        <f t="shared" ca="1" si="10"/>
        <v>3.4690937732420801</v>
      </c>
      <c r="H78">
        <f t="shared" ca="1" si="10"/>
        <v>3.3946978855611021</v>
      </c>
      <c r="I78">
        <f t="shared" ca="1" si="10"/>
        <v>3.445686657825481</v>
      </c>
      <c r="J78">
        <f t="shared" ca="1" si="10"/>
        <v>3.4427964629648793</v>
      </c>
      <c r="K78">
        <f t="shared" ca="1" si="10"/>
        <v>3.32319311473643</v>
      </c>
      <c r="L78">
        <f t="shared" ca="1" si="10"/>
        <v>3.2508853403229621</v>
      </c>
      <c r="M78">
        <f t="shared" ca="1" si="10"/>
        <v>3.3179202147659477</v>
      </c>
      <c r="N78">
        <f t="shared" ca="1" si="7"/>
        <v>27.602882750920053</v>
      </c>
      <c r="O78">
        <f t="shared" ca="1" si="5"/>
        <v>25.334090528434711</v>
      </c>
      <c r="P78" s="2">
        <f t="shared" ca="1" si="6"/>
        <v>2.0300097051953752</v>
      </c>
    </row>
    <row r="79" spans="1:16" x14ac:dyDescent="0.2">
      <c r="A79">
        <v>60</v>
      </c>
      <c r="C79" s="3">
        <f t="shared" si="3"/>
        <v>3.2921262866077932</v>
      </c>
      <c r="D79">
        <f t="shared" ca="1" si="10"/>
        <v>3.2726544215842082</v>
      </c>
      <c r="E79">
        <f t="shared" ca="1" si="10"/>
        <v>3.2253176963772603</v>
      </c>
      <c r="F79">
        <f t="shared" ca="1" si="10"/>
        <v>3.1343673838338773</v>
      </c>
      <c r="G79">
        <f t="shared" ca="1" si="10"/>
        <v>3.2185331249011799</v>
      </c>
      <c r="H79">
        <f t="shared" ca="1" si="10"/>
        <v>3.3431655159128764</v>
      </c>
      <c r="I79">
        <f t="shared" ca="1" si="10"/>
        <v>3.3022100334526239</v>
      </c>
      <c r="J79">
        <f t="shared" ca="1" si="10"/>
        <v>3.3017930850585189</v>
      </c>
      <c r="K79">
        <f t="shared" ca="1" si="10"/>
        <v>3.2955687191165679</v>
      </c>
      <c r="L79">
        <f t="shared" ca="1" si="10"/>
        <v>3.3350290592563079</v>
      </c>
      <c r="M79">
        <f t="shared" ca="1" si="10"/>
        <v>3.2226309550571202</v>
      </c>
      <c r="N79">
        <f t="shared" ca="1" si="7"/>
        <v>25.094054738094048</v>
      </c>
      <c r="O79">
        <f t="shared" ca="1" si="5"/>
        <v>23.497483368196907</v>
      </c>
      <c r="P79" s="2">
        <f t="shared" ca="1" si="6"/>
        <v>0.28297493312847821</v>
      </c>
    </row>
    <row r="80" spans="1:16" x14ac:dyDescent="0.2">
      <c r="A80">
        <v>61</v>
      </c>
      <c r="C80" s="3">
        <f t="shared" si="3"/>
        <v>3.2921262866077932</v>
      </c>
      <c r="D80">
        <f t="shared" ca="1" si="10"/>
        <v>3.3591494182720139</v>
      </c>
      <c r="E80">
        <f t="shared" ca="1" si="10"/>
        <v>3.203520622374354</v>
      </c>
      <c r="F80">
        <f t="shared" ca="1" si="10"/>
        <v>3.0770867202723733</v>
      </c>
      <c r="G80">
        <f t="shared" ca="1" si="10"/>
        <v>2.9710285604536155</v>
      </c>
      <c r="H80">
        <f t="shared" ca="1" si="10"/>
        <v>2.9749191421716739</v>
      </c>
      <c r="I80">
        <f t="shared" ca="1" si="10"/>
        <v>3.003300770110136</v>
      </c>
      <c r="J80">
        <f t="shared" ca="1" si="10"/>
        <v>3.0747468307911308</v>
      </c>
      <c r="K80">
        <f t="shared" ca="1" si="10"/>
        <v>2.9923746978903587</v>
      </c>
      <c r="L80">
        <f t="shared" ca="1" si="10"/>
        <v>3.0538427086953761</v>
      </c>
      <c r="M80">
        <f t="shared" ca="1" si="10"/>
        <v>2.9790552514483433</v>
      </c>
      <c r="N80">
        <f t="shared" ca="1" si="7"/>
        <v>19.669225391914381</v>
      </c>
      <c r="O80">
        <f t="shared" ca="1" si="5"/>
        <v>19.385433651715918</v>
      </c>
      <c r="P80" s="2">
        <f t="shared" ca="1" si="6"/>
        <v>0</v>
      </c>
    </row>
    <row r="81" spans="1:16" x14ac:dyDescent="0.2">
      <c r="A81">
        <v>62</v>
      </c>
      <c r="C81" s="3">
        <f t="shared" si="3"/>
        <v>3.2921262866077932</v>
      </c>
      <c r="D81">
        <f t="shared" ca="1" si="10"/>
        <v>3.2751727546257476</v>
      </c>
      <c r="E81">
        <f t="shared" ca="1" si="10"/>
        <v>3.2545863741854935</v>
      </c>
      <c r="F81">
        <f t="shared" ca="1" si="10"/>
        <v>3.3396696391843186</v>
      </c>
      <c r="G81">
        <f t="shared" ca="1" si="10"/>
        <v>3.2962569558628658</v>
      </c>
      <c r="H81">
        <f t="shared" ca="1" si="10"/>
        <v>3.1276334456703756</v>
      </c>
      <c r="I81">
        <f t="shared" ca="1" si="10"/>
        <v>3.1748261161613627</v>
      </c>
      <c r="J81">
        <f t="shared" ca="1" si="10"/>
        <v>3.2663807059362022</v>
      </c>
      <c r="K81">
        <f t="shared" ca="1" si="10"/>
        <v>3.3036751760400089</v>
      </c>
      <c r="L81">
        <f t="shared" ca="1" si="10"/>
        <v>3.4190311495633994</v>
      </c>
      <c r="M81">
        <f t="shared" ca="1" si="10"/>
        <v>3.3651412482861693</v>
      </c>
      <c r="N81">
        <f t="shared" ca="1" si="7"/>
        <v>28.937584394597362</v>
      </c>
      <c r="O81">
        <f t="shared" ca="1" si="5"/>
        <v>26.296745864203924</v>
      </c>
      <c r="P81" s="2">
        <f t="shared" ca="1" si="6"/>
        <v>2.9457157862316654</v>
      </c>
    </row>
    <row r="82" spans="1:16" x14ac:dyDescent="0.2">
      <c r="A82">
        <v>63</v>
      </c>
      <c r="C82" s="3">
        <f t="shared" si="3"/>
        <v>3.2921262866077932</v>
      </c>
      <c r="D82">
        <f t="shared" ca="1" si="10"/>
        <v>3.1967044355910228</v>
      </c>
      <c r="E82">
        <f t="shared" ca="1" si="10"/>
        <v>3.0981826234771717</v>
      </c>
      <c r="F82">
        <f t="shared" ca="1" si="10"/>
        <v>2.9296779481663382</v>
      </c>
      <c r="G82">
        <f t="shared" ca="1" si="10"/>
        <v>2.849845223032998</v>
      </c>
      <c r="H82">
        <f t="shared" ca="1" si="10"/>
        <v>2.8465216563044584</v>
      </c>
      <c r="I82">
        <f t="shared" ca="1" si="10"/>
        <v>2.784166566123786</v>
      </c>
      <c r="J82">
        <f t="shared" ca="1" si="10"/>
        <v>2.7916361605420432</v>
      </c>
      <c r="K82">
        <f t="shared" ca="1" si="10"/>
        <v>2.7790891554642396</v>
      </c>
      <c r="L82">
        <f t="shared" ca="1" si="10"/>
        <v>2.7122726006766036</v>
      </c>
      <c r="M82">
        <f t="shared" ca="1" si="10"/>
        <v>2.629725837239604</v>
      </c>
      <c r="N82">
        <f t="shared" ca="1" si="7"/>
        <v>13.869966752441268</v>
      </c>
      <c r="O82">
        <f t="shared" ca="1" si="5"/>
        <v>14.711482644996918</v>
      </c>
      <c r="P82" s="2">
        <f t="shared" ca="1" si="6"/>
        <v>0</v>
      </c>
    </row>
    <row r="83" spans="1:16" x14ac:dyDescent="0.2">
      <c r="A83">
        <v>64</v>
      </c>
      <c r="C83" s="3">
        <f t="shared" si="3"/>
        <v>3.2921262866077932</v>
      </c>
      <c r="D83">
        <f t="shared" ca="1" si="10"/>
        <v>3.271397992193986</v>
      </c>
      <c r="E83">
        <f t="shared" ca="1" si="10"/>
        <v>3.0435736136532632</v>
      </c>
      <c r="F83">
        <f t="shared" ca="1" si="10"/>
        <v>2.9792956265751425</v>
      </c>
      <c r="G83">
        <f t="shared" ca="1" si="10"/>
        <v>3.0421820170246026</v>
      </c>
      <c r="H83">
        <f t="shared" ca="1" si="10"/>
        <v>2.9650037793564774</v>
      </c>
      <c r="I83">
        <f t="shared" ca="1" si="10"/>
        <v>3.0611304068037466</v>
      </c>
      <c r="J83">
        <f t="shared" ca="1" si="10"/>
        <v>3.1387367225775984</v>
      </c>
      <c r="K83">
        <f t="shared" ca="1" si="10"/>
        <v>3.1639743438408128</v>
      </c>
      <c r="L83">
        <f t="shared" ca="1" si="10"/>
        <v>3.2455718223679959</v>
      </c>
      <c r="M83">
        <f t="shared" ca="1" si="10"/>
        <v>3.3124799971152026</v>
      </c>
      <c r="N83">
        <f t="shared" ca="1" si="7"/>
        <v>27.453124788275385</v>
      </c>
      <c r="O83">
        <f t="shared" ca="1" si="5"/>
        <v>25.22547411967291</v>
      </c>
      <c r="P83" s="2">
        <f t="shared" ca="1" si="6"/>
        <v>1.9266905811975532</v>
      </c>
    </row>
    <row r="84" spans="1:16" x14ac:dyDescent="0.2">
      <c r="A84">
        <v>65</v>
      </c>
      <c r="C84" s="3">
        <f t="shared" ref="C84:C147" si="11">$H$6</f>
        <v>3.2921262866077932</v>
      </c>
      <c r="D84">
        <f t="shared" ref="D84:M99" ca="1" si="12">C84+$D$6*($H$5-C84)*$H$7+$D$9*($H$7^0.5)*(NORMINV(RAND(),0,1))</f>
        <v>3.2821234991117576</v>
      </c>
      <c r="E84">
        <f t="shared" ca="1" si="12"/>
        <v>3.1792409596854512</v>
      </c>
      <c r="F84">
        <f t="shared" ca="1" si="12"/>
        <v>3.1746008891448154</v>
      </c>
      <c r="G84">
        <f t="shared" ca="1" si="12"/>
        <v>3.1236042236222876</v>
      </c>
      <c r="H84">
        <f t="shared" ca="1" si="12"/>
        <v>3.0121986173402271</v>
      </c>
      <c r="I84">
        <f t="shared" ca="1" si="12"/>
        <v>3.1396551185668704</v>
      </c>
      <c r="J84">
        <f t="shared" ca="1" si="12"/>
        <v>3.0763570974067207</v>
      </c>
      <c r="K84">
        <f t="shared" ca="1" si="12"/>
        <v>2.9921106527018453</v>
      </c>
      <c r="L84">
        <f t="shared" ca="1" si="12"/>
        <v>3.0313745133694985</v>
      </c>
      <c r="M84">
        <f t="shared" ca="1" si="12"/>
        <v>3.1843651093157685</v>
      </c>
      <c r="N84">
        <f t="shared" ca="1" si="7"/>
        <v>24.151949689292447</v>
      </c>
      <c r="O84">
        <f t="shared" ref="O84:O147" ca="1" si="13">EXP(($H$9*LN(N84))+(1-$H$9)*$H$5+(($D$9^2)/(4*$D$6))*(1-$H$9^2))</f>
        <v>22.797974613248069</v>
      </c>
      <c r="P84" s="2">
        <f t="shared" ref="P84:P147" ca="1" si="14">(MAX(O84-$D$5,0))*$H$8</f>
        <v>0</v>
      </c>
    </row>
    <row r="85" spans="1:16" x14ac:dyDescent="0.2">
      <c r="A85">
        <v>66</v>
      </c>
      <c r="C85" s="3">
        <f t="shared" si="11"/>
        <v>3.2921262866077932</v>
      </c>
      <c r="D85">
        <f t="shared" ca="1" si="12"/>
        <v>3.1248522194164559</v>
      </c>
      <c r="E85">
        <f t="shared" ca="1" si="12"/>
        <v>3.1026885545303111</v>
      </c>
      <c r="F85">
        <f t="shared" ca="1" si="12"/>
        <v>3.0238513810462577</v>
      </c>
      <c r="G85">
        <f t="shared" ca="1" si="12"/>
        <v>2.9385848155087482</v>
      </c>
      <c r="H85">
        <f t="shared" ca="1" si="12"/>
        <v>2.8971974228568635</v>
      </c>
      <c r="I85">
        <f t="shared" ca="1" si="12"/>
        <v>2.9198238503757179</v>
      </c>
      <c r="J85">
        <f t="shared" ca="1" si="12"/>
        <v>2.8182355094392446</v>
      </c>
      <c r="K85">
        <f t="shared" ca="1" si="12"/>
        <v>2.8814812290244136</v>
      </c>
      <c r="L85">
        <f t="shared" ca="1" si="12"/>
        <v>2.7863135740813028</v>
      </c>
      <c r="M85">
        <f t="shared" ca="1" si="12"/>
        <v>2.8232500679361237</v>
      </c>
      <c r="N85">
        <f t="shared" ref="N85:N148" ca="1" si="15">EXP(M85)</f>
        <v>16.831465279095752</v>
      </c>
      <c r="O85">
        <f t="shared" ca="1" si="13"/>
        <v>17.14094453162943</v>
      </c>
      <c r="P85" s="2">
        <f t="shared" ca="1" si="14"/>
        <v>0</v>
      </c>
    </row>
    <row r="86" spans="1:16" x14ac:dyDescent="0.2">
      <c r="A86">
        <v>67</v>
      </c>
      <c r="C86" s="3">
        <f t="shared" si="11"/>
        <v>3.2921262866077932</v>
      </c>
      <c r="D86">
        <f t="shared" ca="1" si="12"/>
        <v>3.2249955175533755</v>
      </c>
      <c r="E86">
        <f t="shared" ca="1" si="12"/>
        <v>3.2353533254491689</v>
      </c>
      <c r="F86">
        <f t="shared" ca="1" si="12"/>
        <v>3.2949164867626162</v>
      </c>
      <c r="G86">
        <f t="shared" ca="1" si="12"/>
        <v>3.2552228426826271</v>
      </c>
      <c r="H86">
        <f t="shared" ca="1" si="12"/>
        <v>3.1300968992208205</v>
      </c>
      <c r="I86">
        <f t="shared" ca="1" si="12"/>
        <v>3.2317983059965121</v>
      </c>
      <c r="J86">
        <f t="shared" ca="1" si="12"/>
        <v>3.2337295206172225</v>
      </c>
      <c r="K86">
        <f t="shared" ca="1" si="12"/>
        <v>3.2487031714192049</v>
      </c>
      <c r="L86">
        <f t="shared" ca="1" si="12"/>
        <v>3.222453178539308</v>
      </c>
      <c r="M86">
        <f t="shared" ca="1" si="12"/>
        <v>3.2923471579297487</v>
      </c>
      <c r="N86">
        <f t="shared" ca="1" si="15"/>
        <v>26.905942094755602</v>
      </c>
      <c r="O86">
        <f t="shared" ca="1" si="13"/>
        <v>24.827547782900329</v>
      </c>
      <c r="P86" s="2">
        <f t="shared" ca="1" si="14"/>
        <v>1.5481713408756932</v>
      </c>
    </row>
    <row r="87" spans="1:16" x14ac:dyDescent="0.2">
      <c r="A87">
        <v>68</v>
      </c>
      <c r="C87" s="3">
        <f t="shared" si="11"/>
        <v>3.2921262866077932</v>
      </c>
      <c r="D87">
        <f t="shared" ca="1" si="12"/>
        <v>3.2543660933841632</v>
      </c>
      <c r="E87">
        <f t="shared" ca="1" si="12"/>
        <v>3.3152333558678242</v>
      </c>
      <c r="F87">
        <f t="shared" ca="1" si="12"/>
        <v>3.276457467007921</v>
      </c>
      <c r="G87">
        <f t="shared" ca="1" si="12"/>
        <v>3.2095036812982647</v>
      </c>
      <c r="H87">
        <f t="shared" ca="1" si="12"/>
        <v>3.1706691858483222</v>
      </c>
      <c r="I87">
        <f t="shared" ca="1" si="12"/>
        <v>3.2457607716801395</v>
      </c>
      <c r="J87">
        <f t="shared" ca="1" si="12"/>
        <v>3.3354043748127906</v>
      </c>
      <c r="K87">
        <f t="shared" ca="1" si="12"/>
        <v>3.3231255302583405</v>
      </c>
      <c r="L87">
        <f t="shared" ca="1" si="12"/>
        <v>3.3025598091244506</v>
      </c>
      <c r="M87">
        <f t="shared" ca="1" si="12"/>
        <v>3.2507393951098309</v>
      </c>
      <c r="N87">
        <f t="shared" ca="1" si="15"/>
        <v>25.809416220002124</v>
      </c>
      <c r="O87">
        <f t="shared" ca="1" si="13"/>
        <v>24.024948888600065</v>
      </c>
      <c r="P87" s="2">
        <f t="shared" ca="1" si="14"/>
        <v>0.78471565654554398</v>
      </c>
    </row>
    <row r="88" spans="1:16" x14ac:dyDescent="0.2">
      <c r="A88">
        <v>69</v>
      </c>
      <c r="C88" s="3">
        <f t="shared" si="11"/>
        <v>3.2921262866077932</v>
      </c>
      <c r="D88">
        <f t="shared" ca="1" si="12"/>
        <v>3.2928220970737465</v>
      </c>
      <c r="E88">
        <f t="shared" ca="1" si="12"/>
        <v>3.3003056308761711</v>
      </c>
      <c r="F88">
        <f t="shared" ca="1" si="12"/>
        <v>3.2355028573397444</v>
      </c>
      <c r="G88">
        <f t="shared" ca="1" si="12"/>
        <v>3.3609430732814438</v>
      </c>
      <c r="H88">
        <f t="shared" ca="1" si="12"/>
        <v>3.301006505837536</v>
      </c>
      <c r="I88">
        <f t="shared" ca="1" si="12"/>
        <v>3.3227511767899749</v>
      </c>
      <c r="J88">
        <f t="shared" ca="1" si="12"/>
        <v>3.2483176343604367</v>
      </c>
      <c r="K88">
        <f t="shared" ca="1" si="12"/>
        <v>3.2088367576397787</v>
      </c>
      <c r="L88">
        <f t="shared" ca="1" si="12"/>
        <v>3.2189496195474345</v>
      </c>
      <c r="M88">
        <f t="shared" ca="1" si="12"/>
        <v>3.2070266930388542</v>
      </c>
      <c r="N88">
        <f t="shared" ca="1" si="15"/>
        <v>24.705519816978533</v>
      </c>
      <c r="O88">
        <f t="shared" ca="1" si="13"/>
        <v>23.209678772135138</v>
      </c>
      <c r="P88" s="2">
        <f t="shared" ca="1" si="14"/>
        <v>9.206732847981831E-3</v>
      </c>
    </row>
    <row r="89" spans="1:16" x14ac:dyDescent="0.2">
      <c r="A89">
        <v>70</v>
      </c>
      <c r="C89" s="3">
        <f t="shared" si="11"/>
        <v>3.2921262866077932</v>
      </c>
      <c r="D89">
        <f t="shared" ca="1" si="12"/>
        <v>3.2802050021962934</v>
      </c>
      <c r="E89">
        <f t="shared" ca="1" si="12"/>
        <v>3.2070154779273072</v>
      </c>
      <c r="F89">
        <f t="shared" ca="1" si="12"/>
        <v>3.2352101607838883</v>
      </c>
      <c r="G89">
        <f t="shared" ca="1" si="12"/>
        <v>3.3750468624556573</v>
      </c>
      <c r="H89">
        <f t="shared" ca="1" si="12"/>
        <v>3.3302052503676909</v>
      </c>
      <c r="I89">
        <f t="shared" ca="1" si="12"/>
        <v>3.4119890342214423</v>
      </c>
      <c r="J89">
        <f t="shared" ca="1" si="12"/>
        <v>3.3933282057358438</v>
      </c>
      <c r="K89">
        <f t="shared" ca="1" si="12"/>
        <v>3.4971201604949793</v>
      </c>
      <c r="L89">
        <f t="shared" ca="1" si="12"/>
        <v>3.6559050717329651</v>
      </c>
      <c r="M89">
        <f t="shared" ca="1" si="12"/>
        <v>3.7448261688445452</v>
      </c>
      <c r="N89">
        <f t="shared" ca="1" si="15"/>
        <v>42.301653234421138</v>
      </c>
      <c r="O89">
        <f t="shared" ca="1" si="13"/>
        <v>35.492202077716186</v>
      </c>
      <c r="P89" s="2">
        <f t="shared" ca="1" si="14"/>
        <v>11.69270430823245</v>
      </c>
    </row>
    <row r="90" spans="1:16" x14ac:dyDescent="0.2">
      <c r="A90">
        <v>71</v>
      </c>
      <c r="C90" s="3">
        <f t="shared" si="11"/>
        <v>3.2921262866077932</v>
      </c>
      <c r="D90">
        <f t="shared" ca="1" si="12"/>
        <v>3.3473730379964328</v>
      </c>
      <c r="E90">
        <f t="shared" ca="1" si="12"/>
        <v>3.3706530290223342</v>
      </c>
      <c r="F90">
        <f t="shared" ca="1" si="12"/>
        <v>3.3651359696315275</v>
      </c>
      <c r="G90">
        <f t="shared" ca="1" si="12"/>
        <v>3.3206599530909418</v>
      </c>
      <c r="H90">
        <f t="shared" ca="1" si="12"/>
        <v>3.244447129141474</v>
      </c>
      <c r="I90">
        <f t="shared" ca="1" si="12"/>
        <v>3.2792554848031532</v>
      </c>
      <c r="J90">
        <f t="shared" ca="1" si="12"/>
        <v>3.3243416741461718</v>
      </c>
      <c r="K90">
        <f t="shared" ca="1" si="12"/>
        <v>3.2186206447814576</v>
      </c>
      <c r="L90">
        <f t="shared" ca="1" si="12"/>
        <v>3.1305691466071424</v>
      </c>
      <c r="M90">
        <f t="shared" ca="1" si="12"/>
        <v>3.1991820975582272</v>
      </c>
      <c r="N90">
        <f t="shared" ca="1" si="15"/>
        <v>24.512473184216297</v>
      </c>
      <c r="O90">
        <f t="shared" ca="1" si="13"/>
        <v>23.0663275030413</v>
      </c>
      <c r="P90" s="2">
        <f t="shared" ca="1" si="14"/>
        <v>0</v>
      </c>
    </row>
    <row r="91" spans="1:16" x14ac:dyDescent="0.2">
      <c r="A91">
        <v>72</v>
      </c>
      <c r="C91" s="3">
        <f t="shared" si="11"/>
        <v>3.2921262866077932</v>
      </c>
      <c r="D91">
        <f t="shared" ca="1" si="12"/>
        <v>3.2470284461301686</v>
      </c>
      <c r="E91">
        <f t="shared" ca="1" si="12"/>
        <v>3.2870168258439127</v>
      </c>
      <c r="F91">
        <f t="shared" ca="1" si="12"/>
        <v>3.3463713552810099</v>
      </c>
      <c r="G91">
        <f t="shared" ca="1" si="12"/>
        <v>3.3580241038147811</v>
      </c>
      <c r="H91">
        <f t="shared" ca="1" si="12"/>
        <v>3.3870874592277267</v>
      </c>
      <c r="I91">
        <f t="shared" ca="1" si="12"/>
        <v>3.3495801080493721</v>
      </c>
      <c r="J91">
        <f t="shared" ca="1" si="12"/>
        <v>3.3396806868132702</v>
      </c>
      <c r="K91">
        <f t="shared" ca="1" si="12"/>
        <v>3.2497135007097318</v>
      </c>
      <c r="L91">
        <f t="shared" ca="1" si="12"/>
        <v>3.3141131494009679</v>
      </c>
      <c r="M91">
        <f t="shared" ca="1" si="12"/>
        <v>3.2918567723134284</v>
      </c>
      <c r="N91">
        <f t="shared" ca="1" si="15"/>
        <v>26.892751042374311</v>
      </c>
      <c r="O91">
        <f t="shared" ca="1" si="13"/>
        <v>24.817934007890962</v>
      </c>
      <c r="P91" s="2">
        <f t="shared" ca="1" si="14"/>
        <v>1.5390264352062539</v>
      </c>
    </row>
    <row r="92" spans="1:16" x14ac:dyDescent="0.2">
      <c r="A92">
        <v>73</v>
      </c>
      <c r="C92" s="3">
        <f t="shared" si="11"/>
        <v>3.2921262866077932</v>
      </c>
      <c r="D92">
        <f t="shared" ca="1" si="12"/>
        <v>3.2734988381796901</v>
      </c>
      <c r="E92">
        <f t="shared" ca="1" si="12"/>
        <v>3.1181828115734502</v>
      </c>
      <c r="F92">
        <f t="shared" ca="1" si="12"/>
        <v>3.0974472326540141</v>
      </c>
      <c r="G92">
        <f t="shared" ca="1" si="12"/>
        <v>3.0236990354218127</v>
      </c>
      <c r="H92">
        <f t="shared" ca="1" si="12"/>
        <v>2.9698437914831848</v>
      </c>
      <c r="I92">
        <f t="shared" ca="1" si="12"/>
        <v>3.0939336610923149</v>
      </c>
      <c r="J92">
        <f t="shared" ca="1" si="12"/>
        <v>3.262383357033293</v>
      </c>
      <c r="K92">
        <f t="shared" ca="1" si="12"/>
        <v>3.2737386792948304</v>
      </c>
      <c r="L92">
        <f t="shared" ca="1" si="12"/>
        <v>3.3100148903853586</v>
      </c>
      <c r="M92">
        <f t="shared" ca="1" si="12"/>
        <v>3.1888576420701233</v>
      </c>
      <c r="N92">
        <f t="shared" ca="1" si="15"/>
        <v>24.260697207343679</v>
      </c>
      <c r="O92">
        <f t="shared" ca="1" si="13"/>
        <v>22.879008134536349</v>
      </c>
      <c r="P92" s="2">
        <f t="shared" ca="1" si="14"/>
        <v>0</v>
      </c>
    </row>
    <row r="93" spans="1:16" x14ac:dyDescent="0.2">
      <c r="A93">
        <v>74</v>
      </c>
      <c r="C93" s="3">
        <f t="shared" si="11"/>
        <v>3.2921262866077932</v>
      </c>
      <c r="D93">
        <f t="shared" ca="1" si="12"/>
        <v>3.4447484150422953</v>
      </c>
      <c r="E93">
        <f t="shared" ca="1" si="12"/>
        <v>3.3663335558503671</v>
      </c>
      <c r="F93">
        <f t="shared" ca="1" si="12"/>
        <v>3.3569657451700787</v>
      </c>
      <c r="G93">
        <f t="shared" ca="1" si="12"/>
        <v>3.3524458598066036</v>
      </c>
      <c r="H93">
        <f t="shared" ca="1" si="12"/>
        <v>3.2535335936168579</v>
      </c>
      <c r="I93">
        <f t="shared" ca="1" si="12"/>
        <v>3.245422424510167</v>
      </c>
      <c r="J93">
        <f t="shared" ca="1" si="12"/>
        <v>3.3391784026425575</v>
      </c>
      <c r="K93">
        <f t="shared" ca="1" si="12"/>
        <v>3.2802845431330385</v>
      </c>
      <c r="L93">
        <f t="shared" ca="1" si="12"/>
        <v>3.2416408183156791</v>
      </c>
      <c r="M93">
        <f t="shared" ca="1" si="12"/>
        <v>3.0993151720729677</v>
      </c>
      <c r="N93">
        <f t="shared" ca="1" si="15"/>
        <v>22.182754708593858</v>
      </c>
      <c r="O93">
        <f t="shared" ca="1" si="13"/>
        <v>21.316915287638921</v>
      </c>
      <c r="P93" s="2">
        <f t="shared" ca="1" si="14"/>
        <v>0</v>
      </c>
    </row>
    <row r="94" spans="1:16" x14ac:dyDescent="0.2">
      <c r="A94">
        <v>75</v>
      </c>
      <c r="C94" s="3">
        <f t="shared" si="11"/>
        <v>3.2921262866077932</v>
      </c>
      <c r="D94">
        <f t="shared" ca="1" si="12"/>
        <v>3.2655028915448616</v>
      </c>
      <c r="E94">
        <f t="shared" ca="1" si="12"/>
        <v>3.1919232020382649</v>
      </c>
      <c r="F94">
        <f t="shared" ca="1" si="12"/>
        <v>3.2527238544279462</v>
      </c>
      <c r="G94">
        <f t="shared" ca="1" si="12"/>
        <v>3.2642999942774997</v>
      </c>
      <c r="H94">
        <f t="shared" ca="1" si="12"/>
        <v>3.123363920559056</v>
      </c>
      <c r="I94">
        <f t="shared" ca="1" si="12"/>
        <v>3.2186763402922645</v>
      </c>
      <c r="J94">
        <f t="shared" ca="1" si="12"/>
        <v>3.3112627725962982</v>
      </c>
      <c r="K94">
        <f t="shared" ca="1" si="12"/>
        <v>3.1111518506260385</v>
      </c>
      <c r="L94">
        <f t="shared" ca="1" si="12"/>
        <v>2.9926301684944607</v>
      </c>
      <c r="M94">
        <f t="shared" ca="1" si="12"/>
        <v>2.9359228451286494</v>
      </c>
      <c r="N94">
        <f t="shared" ca="1" si="15"/>
        <v>18.838880484734727</v>
      </c>
      <c r="O94">
        <f t="shared" ca="1" si="13"/>
        <v>18.736187240346929</v>
      </c>
      <c r="P94" s="2">
        <f t="shared" ca="1" si="14"/>
        <v>0</v>
      </c>
    </row>
    <row r="95" spans="1:16" x14ac:dyDescent="0.2">
      <c r="A95">
        <v>76</v>
      </c>
      <c r="C95" s="3">
        <f t="shared" si="11"/>
        <v>3.2921262866077932</v>
      </c>
      <c r="D95">
        <f t="shared" ca="1" si="12"/>
        <v>3.4314293504141156</v>
      </c>
      <c r="E95">
        <f t="shared" ca="1" si="12"/>
        <v>3.5232395229913847</v>
      </c>
      <c r="F95">
        <f t="shared" ca="1" si="12"/>
        <v>3.4708075631138264</v>
      </c>
      <c r="G95">
        <f t="shared" ca="1" si="12"/>
        <v>3.3826477815377904</v>
      </c>
      <c r="H95">
        <f t="shared" ca="1" si="12"/>
        <v>3.4235386787383302</v>
      </c>
      <c r="I95">
        <f t="shared" ca="1" si="12"/>
        <v>3.4163666540338768</v>
      </c>
      <c r="J95">
        <f t="shared" ca="1" si="12"/>
        <v>3.3579415534668731</v>
      </c>
      <c r="K95">
        <f t="shared" ca="1" si="12"/>
        <v>3.3771335200051533</v>
      </c>
      <c r="L95">
        <f t="shared" ca="1" si="12"/>
        <v>3.3010043152214146</v>
      </c>
      <c r="M95">
        <f t="shared" ca="1" si="12"/>
        <v>3.3077790204723927</v>
      </c>
      <c r="N95">
        <f t="shared" ca="1" si="15"/>
        <v>27.324371160883473</v>
      </c>
      <c r="O95">
        <f t="shared" ca="1" si="13"/>
        <v>25.131992124826599</v>
      </c>
      <c r="P95" s="2">
        <f t="shared" ca="1" si="14"/>
        <v>1.8377677570387183</v>
      </c>
    </row>
    <row r="96" spans="1:16" x14ac:dyDescent="0.2">
      <c r="A96">
        <v>77</v>
      </c>
      <c r="C96" s="3">
        <f t="shared" si="11"/>
        <v>3.2921262866077932</v>
      </c>
      <c r="D96">
        <f t="shared" ca="1" si="12"/>
        <v>3.1918317154311753</v>
      </c>
      <c r="E96">
        <f t="shared" ca="1" si="12"/>
        <v>3.1446918940994748</v>
      </c>
      <c r="F96">
        <f t="shared" ca="1" si="12"/>
        <v>3.1834435250094062</v>
      </c>
      <c r="G96">
        <f t="shared" ca="1" si="12"/>
        <v>3.2006350345640264</v>
      </c>
      <c r="H96">
        <f t="shared" ca="1" si="12"/>
        <v>3.1095339859053723</v>
      </c>
      <c r="I96">
        <f t="shared" ca="1" si="12"/>
        <v>3.1531699686261203</v>
      </c>
      <c r="J96">
        <f t="shared" ca="1" si="12"/>
        <v>3.0398791089555881</v>
      </c>
      <c r="K96">
        <f t="shared" ca="1" si="12"/>
        <v>3.0031874617281757</v>
      </c>
      <c r="L96">
        <f t="shared" ca="1" si="12"/>
        <v>3.0592285072672345</v>
      </c>
      <c r="M96">
        <f t="shared" ca="1" si="12"/>
        <v>3.1451942321745845</v>
      </c>
      <c r="N96">
        <f t="shared" ca="1" si="15"/>
        <v>23.224185919367372</v>
      </c>
      <c r="O96">
        <f t="shared" ca="1" si="13"/>
        <v>22.103485201492642</v>
      </c>
      <c r="P96" s="2">
        <f t="shared" ca="1" si="14"/>
        <v>0</v>
      </c>
    </row>
    <row r="97" spans="1:16" x14ac:dyDescent="0.2">
      <c r="A97">
        <v>78</v>
      </c>
      <c r="C97" s="3">
        <f t="shared" si="11"/>
        <v>3.2921262866077932</v>
      </c>
      <c r="D97">
        <f t="shared" ca="1" si="12"/>
        <v>3.3717021398253153</v>
      </c>
      <c r="E97">
        <f t="shared" ca="1" si="12"/>
        <v>3.3943519254551657</v>
      </c>
      <c r="F97">
        <f t="shared" ca="1" si="12"/>
        <v>3.3822389253864271</v>
      </c>
      <c r="G97">
        <f t="shared" ca="1" si="12"/>
        <v>3.2704126397220694</v>
      </c>
      <c r="H97">
        <f t="shared" ca="1" si="12"/>
        <v>3.1881381540194651</v>
      </c>
      <c r="I97">
        <f t="shared" ca="1" si="12"/>
        <v>3.1655677537112408</v>
      </c>
      <c r="J97">
        <f t="shared" ca="1" si="12"/>
        <v>3.1110388764961838</v>
      </c>
      <c r="K97">
        <f t="shared" ca="1" si="12"/>
        <v>3.0721243759021526</v>
      </c>
      <c r="L97">
        <f t="shared" ca="1" si="12"/>
        <v>2.9878137780231282</v>
      </c>
      <c r="M97">
        <f t="shared" ca="1" si="12"/>
        <v>3.0534961181716689</v>
      </c>
      <c r="N97">
        <f t="shared" ca="1" si="15"/>
        <v>21.189295357156261</v>
      </c>
      <c r="O97">
        <f t="shared" ca="1" si="13"/>
        <v>20.559310401462493</v>
      </c>
      <c r="P97" s="2">
        <f t="shared" ca="1" si="14"/>
        <v>0</v>
      </c>
    </row>
    <row r="98" spans="1:16" x14ac:dyDescent="0.2">
      <c r="A98">
        <v>79</v>
      </c>
      <c r="C98" s="3">
        <f t="shared" si="11"/>
        <v>3.2921262866077932</v>
      </c>
      <c r="D98">
        <f t="shared" ca="1" si="12"/>
        <v>3.2912622729204011</v>
      </c>
      <c r="E98">
        <f t="shared" ca="1" si="12"/>
        <v>3.2419052324555935</v>
      </c>
      <c r="F98">
        <f t="shared" ca="1" si="12"/>
        <v>3.3189655434078329</v>
      </c>
      <c r="G98">
        <f t="shared" ca="1" si="12"/>
        <v>3.3735433468597917</v>
      </c>
      <c r="H98">
        <f t="shared" ca="1" si="12"/>
        <v>3.4909280465089592</v>
      </c>
      <c r="I98">
        <f t="shared" ca="1" si="12"/>
        <v>3.424304424808176</v>
      </c>
      <c r="J98">
        <f t="shared" ca="1" si="12"/>
        <v>3.5438215865232765</v>
      </c>
      <c r="K98">
        <f t="shared" ca="1" si="12"/>
        <v>3.5270901666401242</v>
      </c>
      <c r="L98">
        <f t="shared" ca="1" si="12"/>
        <v>3.4887766039814569</v>
      </c>
      <c r="M98">
        <f t="shared" ca="1" si="12"/>
        <v>3.3763569409391718</v>
      </c>
      <c r="N98">
        <f t="shared" ca="1" si="15"/>
        <v>29.263966325661304</v>
      </c>
      <c r="O98">
        <f t="shared" ca="1" si="13"/>
        <v>26.530715504692594</v>
      </c>
      <c r="P98" s="2">
        <f t="shared" ca="1" si="14"/>
        <v>3.1682745927043423</v>
      </c>
    </row>
    <row r="99" spans="1:16" x14ac:dyDescent="0.2">
      <c r="A99">
        <v>80</v>
      </c>
      <c r="C99" s="3">
        <f t="shared" si="11"/>
        <v>3.2921262866077932</v>
      </c>
      <c r="D99">
        <f t="shared" ca="1" si="12"/>
        <v>3.298512762589358</v>
      </c>
      <c r="E99">
        <f t="shared" ca="1" si="12"/>
        <v>3.2147687444772242</v>
      </c>
      <c r="F99">
        <f t="shared" ca="1" si="12"/>
        <v>3.3820968849539406</v>
      </c>
      <c r="G99">
        <f t="shared" ca="1" si="12"/>
        <v>3.3346287247790474</v>
      </c>
      <c r="H99">
        <f t="shared" ca="1" si="12"/>
        <v>3.4496523578280316</v>
      </c>
      <c r="I99">
        <f t="shared" ca="1" si="12"/>
        <v>3.3899287212058224</v>
      </c>
      <c r="J99">
        <f t="shared" ca="1" si="12"/>
        <v>3.4076484579181305</v>
      </c>
      <c r="K99">
        <f t="shared" ca="1" si="12"/>
        <v>3.4236977033275986</v>
      </c>
      <c r="L99">
        <f t="shared" ca="1" si="12"/>
        <v>3.4752014759198824</v>
      </c>
      <c r="M99">
        <f t="shared" ca="1" si="12"/>
        <v>3.5470513732533413</v>
      </c>
      <c r="N99">
        <f t="shared" ca="1" si="15"/>
        <v>34.71081720032732</v>
      </c>
      <c r="O99">
        <f t="shared" ca="1" si="13"/>
        <v>30.35964626839877</v>
      </c>
      <c r="P99" s="2">
        <f t="shared" ca="1" si="14"/>
        <v>6.8104661995176468</v>
      </c>
    </row>
    <row r="100" spans="1:16" x14ac:dyDescent="0.2">
      <c r="A100">
        <v>81</v>
      </c>
      <c r="C100" s="3">
        <f t="shared" si="11"/>
        <v>3.2921262866077932</v>
      </c>
      <c r="D100">
        <f t="shared" ref="D100:M115" ca="1" si="16">C100+$D$6*($H$5-C100)*$H$7+$D$9*($H$7^0.5)*(NORMINV(RAND(),0,1))</f>
        <v>3.2443613374219864</v>
      </c>
      <c r="E100">
        <f t="shared" ca="1" si="16"/>
        <v>3.3874482054386466</v>
      </c>
      <c r="F100">
        <f t="shared" ca="1" si="16"/>
        <v>3.3438590385278952</v>
      </c>
      <c r="G100">
        <f t="shared" ca="1" si="16"/>
        <v>3.3489712745402875</v>
      </c>
      <c r="H100">
        <f t="shared" ca="1" si="16"/>
        <v>3.3817765326360711</v>
      </c>
      <c r="I100">
        <f t="shared" ca="1" si="16"/>
        <v>3.4058709342544531</v>
      </c>
      <c r="J100">
        <f t="shared" ca="1" si="16"/>
        <v>3.4628249394534913</v>
      </c>
      <c r="K100">
        <f t="shared" ca="1" si="16"/>
        <v>3.3895248094057773</v>
      </c>
      <c r="L100">
        <f t="shared" ca="1" si="16"/>
        <v>3.3842520679307588</v>
      </c>
      <c r="M100">
        <f t="shared" ca="1" si="16"/>
        <v>3.396205476539667</v>
      </c>
      <c r="N100">
        <f t="shared" ca="1" si="15"/>
        <v>29.850616011882725</v>
      </c>
      <c r="O100">
        <f t="shared" ca="1" si="13"/>
        <v>26.949887616026142</v>
      </c>
      <c r="P100" s="2">
        <f t="shared" ca="1" si="14"/>
        <v>3.5670034389349028</v>
      </c>
    </row>
    <row r="101" spans="1:16" x14ac:dyDescent="0.2">
      <c r="A101">
        <v>82</v>
      </c>
      <c r="C101" s="3">
        <f t="shared" si="11"/>
        <v>3.2921262866077932</v>
      </c>
      <c r="D101">
        <f t="shared" ca="1" si="16"/>
        <v>3.3027539789339251</v>
      </c>
      <c r="E101">
        <f t="shared" ca="1" si="16"/>
        <v>3.442876437092302</v>
      </c>
      <c r="F101">
        <f t="shared" ca="1" si="16"/>
        <v>3.3381290269628199</v>
      </c>
      <c r="G101">
        <f t="shared" ca="1" si="16"/>
        <v>3.2905340643496568</v>
      </c>
      <c r="H101">
        <f t="shared" ca="1" si="16"/>
        <v>3.274596223816248</v>
      </c>
      <c r="I101">
        <f t="shared" ca="1" si="16"/>
        <v>3.3049393730443897</v>
      </c>
      <c r="J101">
        <f t="shared" ca="1" si="16"/>
        <v>3.2095970226137163</v>
      </c>
      <c r="K101">
        <f t="shared" ca="1" si="16"/>
        <v>3.2222646692803711</v>
      </c>
      <c r="L101">
        <f t="shared" ca="1" si="16"/>
        <v>3.1653190477234876</v>
      </c>
      <c r="M101">
        <f t="shared" ca="1" si="16"/>
        <v>3.1801048886014152</v>
      </c>
      <c r="N101">
        <f t="shared" ca="1" si="15"/>
        <v>24.049275914694377</v>
      </c>
      <c r="O101">
        <f t="shared" ca="1" si="13"/>
        <v>22.721396537316298</v>
      </c>
      <c r="P101" s="2">
        <f t="shared" ca="1" si="14"/>
        <v>0</v>
      </c>
    </row>
    <row r="102" spans="1:16" x14ac:dyDescent="0.2">
      <c r="A102">
        <v>83</v>
      </c>
      <c r="C102" s="3">
        <f t="shared" si="11"/>
        <v>3.2921262866077932</v>
      </c>
      <c r="D102">
        <f t="shared" ca="1" si="16"/>
        <v>3.0443213702666685</v>
      </c>
      <c r="E102">
        <f t="shared" ca="1" si="16"/>
        <v>3.0499065860526606</v>
      </c>
      <c r="F102">
        <f t="shared" ca="1" si="16"/>
        <v>3.0513375249821086</v>
      </c>
      <c r="G102">
        <f t="shared" ca="1" si="16"/>
        <v>3.0085967297013467</v>
      </c>
      <c r="H102">
        <f t="shared" ca="1" si="16"/>
        <v>3.0008964804188385</v>
      </c>
      <c r="I102">
        <f t="shared" ca="1" si="16"/>
        <v>3.0041969895978089</v>
      </c>
      <c r="J102">
        <f t="shared" ca="1" si="16"/>
        <v>2.9753176473250229</v>
      </c>
      <c r="K102">
        <f t="shared" ca="1" si="16"/>
        <v>2.9924382270582552</v>
      </c>
      <c r="L102">
        <f t="shared" ca="1" si="16"/>
        <v>2.9589048565994061</v>
      </c>
      <c r="M102">
        <f t="shared" ca="1" si="16"/>
        <v>2.9343224862729556</v>
      </c>
      <c r="N102">
        <f t="shared" ca="1" si="15"/>
        <v>18.808755627240373</v>
      </c>
      <c r="O102">
        <f t="shared" ca="1" si="13"/>
        <v>18.712520923914322</v>
      </c>
      <c r="P102" s="2">
        <f t="shared" ca="1" si="14"/>
        <v>0</v>
      </c>
    </row>
    <row r="103" spans="1:16" x14ac:dyDescent="0.2">
      <c r="A103">
        <v>84</v>
      </c>
      <c r="C103" s="3">
        <f t="shared" si="11"/>
        <v>3.2921262866077932</v>
      </c>
      <c r="D103">
        <f t="shared" ca="1" si="16"/>
        <v>3.2978294194341164</v>
      </c>
      <c r="E103">
        <f t="shared" ca="1" si="16"/>
        <v>3.3130436641774663</v>
      </c>
      <c r="F103">
        <f t="shared" ca="1" si="16"/>
        <v>3.2594506597135351</v>
      </c>
      <c r="G103">
        <f t="shared" ca="1" si="16"/>
        <v>3.3872288324300723</v>
      </c>
      <c r="H103">
        <f t="shared" ca="1" si="16"/>
        <v>3.4525970982628156</v>
      </c>
      <c r="I103">
        <f t="shared" ca="1" si="16"/>
        <v>3.5270086488575689</v>
      </c>
      <c r="J103">
        <f t="shared" ca="1" si="16"/>
        <v>3.4970695229716777</v>
      </c>
      <c r="K103">
        <f t="shared" ca="1" si="16"/>
        <v>3.500564498529215</v>
      </c>
      <c r="L103">
        <f t="shared" ca="1" si="16"/>
        <v>3.351119511684499</v>
      </c>
      <c r="M103">
        <f t="shared" ca="1" si="16"/>
        <v>3.3680339161627781</v>
      </c>
      <c r="N103">
        <f t="shared" ca="1" si="15"/>
        <v>29.021412400239058</v>
      </c>
      <c r="O103">
        <f t="shared" ca="1" si="13"/>
        <v>26.356891381918231</v>
      </c>
      <c r="P103" s="2">
        <f t="shared" ca="1" si="14"/>
        <v>3.0029279724333438</v>
      </c>
    </row>
    <row r="104" spans="1:16" x14ac:dyDescent="0.2">
      <c r="A104">
        <v>85</v>
      </c>
      <c r="C104" s="3">
        <f t="shared" si="11"/>
        <v>3.2921262866077932</v>
      </c>
      <c r="D104">
        <f t="shared" ca="1" si="16"/>
        <v>3.3376170436473847</v>
      </c>
      <c r="E104">
        <f t="shared" ca="1" si="16"/>
        <v>3.2636528143967158</v>
      </c>
      <c r="F104">
        <f t="shared" ca="1" si="16"/>
        <v>3.1939830592835614</v>
      </c>
      <c r="G104">
        <f t="shared" ca="1" si="16"/>
        <v>3.0986715726434291</v>
      </c>
      <c r="H104">
        <f t="shared" ca="1" si="16"/>
        <v>2.9797043487703947</v>
      </c>
      <c r="I104">
        <f t="shared" ca="1" si="16"/>
        <v>3.1034050336027623</v>
      </c>
      <c r="J104">
        <f t="shared" ca="1" si="16"/>
        <v>3.0788687774667092</v>
      </c>
      <c r="K104">
        <f t="shared" ca="1" si="16"/>
        <v>3.0445026726011308</v>
      </c>
      <c r="L104">
        <f t="shared" ca="1" si="16"/>
        <v>3.1469941050392118</v>
      </c>
      <c r="M104">
        <f t="shared" ca="1" si="16"/>
        <v>3.1277671125099422</v>
      </c>
      <c r="N104">
        <f t="shared" ca="1" si="15"/>
        <v>22.822961499644506</v>
      </c>
      <c r="O104">
        <f t="shared" ca="1" si="13"/>
        <v>21.801345655395298</v>
      </c>
      <c r="P104" s="2">
        <f t="shared" ca="1" si="14"/>
        <v>0</v>
      </c>
    </row>
    <row r="105" spans="1:16" x14ac:dyDescent="0.2">
      <c r="A105">
        <v>86</v>
      </c>
      <c r="C105" s="3">
        <f t="shared" si="11"/>
        <v>3.2921262866077932</v>
      </c>
      <c r="D105">
        <f t="shared" ca="1" si="16"/>
        <v>3.2915511330381899</v>
      </c>
      <c r="E105">
        <f t="shared" ca="1" si="16"/>
        <v>3.376112619178445</v>
      </c>
      <c r="F105">
        <f t="shared" ca="1" si="16"/>
        <v>3.4553025281840393</v>
      </c>
      <c r="G105">
        <f t="shared" ca="1" si="16"/>
        <v>3.3245414362229733</v>
      </c>
      <c r="H105">
        <f t="shared" ca="1" si="16"/>
        <v>3.3332379218502068</v>
      </c>
      <c r="I105">
        <f t="shared" ca="1" si="16"/>
        <v>3.4266428742393131</v>
      </c>
      <c r="J105">
        <f t="shared" ca="1" si="16"/>
        <v>3.3730058086630486</v>
      </c>
      <c r="K105">
        <f t="shared" ca="1" si="16"/>
        <v>3.3742963552262695</v>
      </c>
      <c r="L105">
        <f t="shared" ca="1" si="16"/>
        <v>3.2374482125985011</v>
      </c>
      <c r="M105">
        <f t="shared" ca="1" si="16"/>
        <v>3.1772460981184398</v>
      </c>
      <c r="N105">
        <f t="shared" ca="1" si="15"/>
        <v>23.980622253560583</v>
      </c>
      <c r="O105">
        <f t="shared" ca="1" si="13"/>
        <v>22.670153641495755</v>
      </c>
      <c r="P105" s="2">
        <f t="shared" ca="1" si="14"/>
        <v>0</v>
      </c>
    </row>
    <row r="106" spans="1:16" x14ac:dyDescent="0.2">
      <c r="A106">
        <v>87</v>
      </c>
      <c r="C106" s="3">
        <f t="shared" si="11"/>
        <v>3.2921262866077932</v>
      </c>
      <c r="D106">
        <f t="shared" ca="1" si="16"/>
        <v>3.1719100671934783</v>
      </c>
      <c r="E106">
        <f t="shared" ca="1" si="16"/>
        <v>3.263331986140106</v>
      </c>
      <c r="F106">
        <f t="shared" ca="1" si="16"/>
        <v>3.19110090074687</v>
      </c>
      <c r="G106">
        <f t="shared" ca="1" si="16"/>
        <v>3.1074367271742158</v>
      </c>
      <c r="H106">
        <f t="shared" ca="1" si="16"/>
        <v>3.139000364633894</v>
      </c>
      <c r="I106">
        <f t="shared" ca="1" si="16"/>
        <v>3.1372225626486672</v>
      </c>
      <c r="J106">
        <f t="shared" ca="1" si="16"/>
        <v>2.9638877866689031</v>
      </c>
      <c r="K106">
        <f t="shared" ca="1" si="16"/>
        <v>2.986885382847507</v>
      </c>
      <c r="L106">
        <f t="shared" ca="1" si="16"/>
        <v>2.8746356354602969</v>
      </c>
      <c r="M106">
        <f t="shared" ca="1" si="16"/>
        <v>2.8411408238815232</v>
      </c>
      <c r="N106">
        <f t="shared" ca="1" si="15"/>
        <v>17.135302753363685</v>
      </c>
      <c r="O106">
        <f t="shared" ca="1" si="13"/>
        <v>17.384861378509498</v>
      </c>
      <c r="P106" s="2">
        <f t="shared" ca="1" si="14"/>
        <v>0</v>
      </c>
    </row>
    <row r="107" spans="1:16" x14ac:dyDescent="0.2">
      <c r="A107">
        <v>88</v>
      </c>
      <c r="C107" s="3">
        <f t="shared" si="11"/>
        <v>3.2921262866077932</v>
      </c>
      <c r="D107">
        <f t="shared" ca="1" si="16"/>
        <v>3.2107947188154951</v>
      </c>
      <c r="E107">
        <f t="shared" ca="1" si="16"/>
        <v>3.2918145343173246</v>
      </c>
      <c r="F107">
        <f t="shared" ca="1" si="16"/>
        <v>3.3206651636150895</v>
      </c>
      <c r="G107">
        <f t="shared" ca="1" si="16"/>
        <v>3.3142002959898527</v>
      </c>
      <c r="H107">
        <f t="shared" ca="1" si="16"/>
        <v>3.2149644269458428</v>
      </c>
      <c r="I107">
        <f t="shared" ca="1" si="16"/>
        <v>3.1574786578856768</v>
      </c>
      <c r="J107">
        <f t="shared" ca="1" si="16"/>
        <v>3.2274682743987988</v>
      </c>
      <c r="K107">
        <f t="shared" ca="1" si="16"/>
        <v>3.1941891413920325</v>
      </c>
      <c r="L107">
        <f t="shared" ca="1" si="16"/>
        <v>3.3130094190120993</v>
      </c>
      <c r="M107">
        <f t="shared" ca="1" si="16"/>
        <v>3.3454358375345277</v>
      </c>
      <c r="N107">
        <f t="shared" ca="1" si="15"/>
        <v>28.372938964028712</v>
      </c>
      <c r="O107">
        <f t="shared" ca="1" si="13"/>
        <v>25.890659006809962</v>
      </c>
      <c r="P107" s="2">
        <f t="shared" ca="1" si="14"/>
        <v>2.5594340185755033</v>
      </c>
    </row>
    <row r="108" spans="1:16" x14ac:dyDescent="0.2">
      <c r="A108">
        <v>89</v>
      </c>
      <c r="C108" s="3">
        <f t="shared" si="11"/>
        <v>3.2921262866077932</v>
      </c>
      <c r="D108">
        <f t="shared" ca="1" si="16"/>
        <v>3.200931413108941</v>
      </c>
      <c r="E108">
        <f t="shared" ca="1" si="16"/>
        <v>3.1887892068292887</v>
      </c>
      <c r="F108">
        <f t="shared" ca="1" si="16"/>
        <v>3.2465389858679972</v>
      </c>
      <c r="G108">
        <f t="shared" ca="1" si="16"/>
        <v>3.1872212444604116</v>
      </c>
      <c r="H108">
        <f t="shared" ca="1" si="16"/>
        <v>3.1801975915323544</v>
      </c>
      <c r="I108">
        <f t="shared" ca="1" si="16"/>
        <v>3.0624165503195666</v>
      </c>
      <c r="J108">
        <f t="shared" ca="1" si="16"/>
        <v>2.8508331206725241</v>
      </c>
      <c r="K108">
        <f t="shared" ca="1" si="16"/>
        <v>2.7607950126284044</v>
      </c>
      <c r="L108">
        <f t="shared" ca="1" si="16"/>
        <v>2.7690283433353469</v>
      </c>
      <c r="M108">
        <f t="shared" ca="1" si="16"/>
        <v>2.7481261260300074</v>
      </c>
      <c r="N108">
        <f t="shared" ca="1" si="15"/>
        <v>15.613347010129072</v>
      </c>
      <c r="O108">
        <f t="shared" ca="1" si="13"/>
        <v>16.153529667418645</v>
      </c>
      <c r="P108" s="2">
        <f t="shared" ca="1" si="14"/>
        <v>0</v>
      </c>
    </row>
    <row r="109" spans="1:16" x14ac:dyDescent="0.2">
      <c r="A109">
        <v>90</v>
      </c>
      <c r="C109" s="3">
        <f t="shared" si="11"/>
        <v>3.2921262866077932</v>
      </c>
      <c r="D109">
        <f t="shared" ca="1" si="16"/>
        <v>3.457266794026296</v>
      </c>
      <c r="E109">
        <f t="shared" ca="1" si="16"/>
        <v>3.3766261875202725</v>
      </c>
      <c r="F109">
        <f t="shared" ca="1" si="16"/>
        <v>3.3293425443753928</v>
      </c>
      <c r="G109">
        <f t="shared" ca="1" si="16"/>
        <v>3.2960161122513667</v>
      </c>
      <c r="H109">
        <f t="shared" ca="1" si="16"/>
        <v>3.1595455603890934</v>
      </c>
      <c r="I109">
        <f t="shared" ca="1" si="16"/>
        <v>3.113711919465445</v>
      </c>
      <c r="J109">
        <f t="shared" ca="1" si="16"/>
        <v>3.1588915444445851</v>
      </c>
      <c r="K109">
        <f t="shared" ca="1" si="16"/>
        <v>3.1881736231351532</v>
      </c>
      <c r="L109">
        <f t="shared" ca="1" si="16"/>
        <v>3.1826093914791724</v>
      </c>
      <c r="M109">
        <f t="shared" ca="1" si="16"/>
        <v>3.1210039530378388</v>
      </c>
      <c r="N109">
        <f t="shared" ca="1" si="15"/>
        <v>22.669126961523265</v>
      </c>
      <c r="O109">
        <f t="shared" ca="1" si="13"/>
        <v>21.685206122728783</v>
      </c>
      <c r="P109" s="2">
        <f t="shared" ca="1" si="14"/>
        <v>0</v>
      </c>
    </row>
    <row r="110" spans="1:16" x14ac:dyDescent="0.2">
      <c r="A110">
        <v>91</v>
      </c>
      <c r="C110" s="3">
        <f t="shared" si="11"/>
        <v>3.2921262866077932</v>
      </c>
      <c r="D110">
        <f t="shared" ca="1" si="16"/>
        <v>3.3103189527367882</v>
      </c>
      <c r="E110">
        <f t="shared" ca="1" si="16"/>
        <v>3.3262778208471095</v>
      </c>
      <c r="F110">
        <f t="shared" ca="1" si="16"/>
        <v>3.3390265646807022</v>
      </c>
      <c r="G110">
        <f t="shared" ca="1" si="16"/>
        <v>3.3201246584994011</v>
      </c>
      <c r="H110">
        <f t="shared" ca="1" si="16"/>
        <v>3.2374101615089255</v>
      </c>
      <c r="I110">
        <f t="shared" ca="1" si="16"/>
        <v>3.2112067291180968</v>
      </c>
      <c r="J110">
        <f t="shared" ca="1" si="16"/>
        <v>3.0927243745153215</v>
      </c>
      <c r="K110">
        <f t="shared" ca="1" si="16"/>
        <v>3.1004066789771705</v>
      </c>
      <c r="L110">
        <f t="shared" ca="1" si="16"/>
        <v>3.1695245161985293</v>
      </c>
      <c r="M110">
        <f t="shared" ca="1" si="16"/>
        <v>3.1268523009314628</v>
      </c>
      <c r="N110">
        <f t="shared" ca="1" si="15"/>
        <v>22.802092337340515</v>
      </c>
      <c r="O110">
        <f t="shared" ca="1" si="13"/>
        <v>21.785599861007331</v>
      </c>
      <c r="P110" s="2">
        <f t="shared" ca="1" si="14"/>
        <v>0</v>
      </c>
    </row>
    <row r="111" spans="1:16" x14ac:dyDescent="0.2">
      <c r="A111">
        <v>92</v>
      </c>
      <c r="C111" s="3">
        <f t="shared" si="11"/>
        <v>3.2921262866077932</v>
      </c>
      <c r="D111">
        <f t="shared" ca="1" si="16"/>
        <v>3.3508555626112244</v>
      </c>
      <c r="E111">
        <f t="shared" ca="1" si="16"/>
        <v>3.1841708614753723</v>
      </c>
      <c r="F111">
        <f t="shared" ca="1" si="16"/>
        <v>3.1327435275184587</v>
      </c>
      <c r="G111">
        <f t="shared" ca="1" si="16"/>
        <v>3.0492568276321954</v>
      </c>
      <c r="H111">
        <f t="shared" ca="1" si="16"/>
        <v>2.9178181698181249</v>
      </c>
      <c r="I111">
        <f t="shared" ca="1" si="16"/>
        <v>3.0719097603354668</v>
      </c>
      <c r="J111">
        <f t="shared" ca="1" si="16"/>
        <v>3.2471166807474141</v>
      </c>
      <c r="K111">
        <f t="shared" ca="1" si="16"/>
        <v>3.2358298302003115</v>
      </c>
      <c r="L111">
        <f t="shared" ca="1" si="16"/>
        <v>3.1626625358518043</v>
      </c>
      <c r="M111">
        <f t="shared" ca="1" si="16"/>
        <v>3.1350098615748823</v>
      </c>
      <c r="N111">
        <f t="shared" ca="1" si="15"/>
        <v>22.988862547306439</v>
      </c>
      <c r="O111">
        <f t="shared" ca="1" si="13"/>
        <v>21.926410703852373</v>
      </c>
      <c r="P111" s="2">
        <f t="shared" ca="1" si="14"/>
        <v>0</v>
      </c>
    </row>
    <row r="112" spans="1:16" x14ac:dyDescent="0.2">
      <c r="A112">
        <v>93</v>
      </c>
      <c r="C112" s="3">
        <f t="shared" si="11"/>
        <v>3.2921262866077932</v>
      </c>
      <c r="D112">
        <f t="shared" ca="1" si="16"/>
        <v>3.2066383644927101</v>
      </c>
      <c r="E112">
        <f t="shared" ca="1" si="16"/>
        <v>3.1737405347575498</v>
      </c>
      <c r="F112">
        <f t="shared" ca="1" si="16"/>
        <v>3.1349090062321037</v>
      </c>
      <c r="G112">
        <f t="shared" ca="1" si="16"/>
        <v>3.0721384324969301</v>
      </c>
      <c r="H112">
        <f t="shared" ca="1" si="16"/>
        <v>3.1405144699969281</v>
      </c>
      <c r="I112">
        <f t="shared" ca="1" si="16"/>
        <v>3.1758055814862689</v>
      </c>
      <c r="J112">
        <f t="shared" ca="1" si="16"/>
        <v>3.156535671363105</v>
      </c>
      <c r="K112">
        <f t="shared" ca="1" si="16"/>
        <v>3.2396390804151149</v>
      </c>
      <c r="L112">
        <f t="shared" ca="1" si="16"/>
        <v>3.2378448812575522</v>
      </c>
      <c r="M112">
        <f t="shared" ca="1" si="16"/>
        <v>3.1875087926198837</v>
      </c>
      <c r="N112">
        <f t="shared" ca="1" si="15"/>
        <v>24.22799523922713</v>
      </c>
      <c r="O112">
        <f t="shared" ca="1" si="13"/>
        <v>22.854648213910156</v>
      </c>
      <c r="P112" s="2">
        <f t="shared" ca="1" si="14"/>
        <v>0</v>
      </c>
    </row>
    <row r="113" spans="1:16" x14ac:dyDescent="0.2">
      <c r="A113">
        <v>94</v>
      </c>
      <c r="C113" s="3">
        <f t="shared" si="11"/>
        <v>3.2921262866077932</v>
      </c>
      <c r="D113">
        <f t="shared" ca="1" si="16"/>
        <v>3.3800590364877809</v>
      </c>
      <c r="E113">
        <f t="shared" ca="1" si="16"/>
        <v>3.4144858338400872</v>
      </c>
      <c r="F113">
        <f t="shared" ca="1" si="16"/>
        <v>3.4137052762052651</v>
      </c>
      <c r="G113">
        <f t="shared" ca="1" si="16"/>
        <v>3.354603790026188</v>
      </c>
      <c r="H113">
        <f t="shared" ca="1" si="16"/>
        <v>3.3939497638024463</v>
      </c>
      <c r="I113">
        <f t="shared" ca="1" si="16"/>
        <v>3.361440300088927</v>
      </c>
      <c r="J113">
        <f t="shared" ca="1" si="16"/>
        <v>3.3920266217519992</v>
      </c>
      <c r="K113">
        <f t="shared" ca="1" si="16"/>
        <v>3.4223838195144847</v>
      </c>
      <c r="L113">
        <f t="shared" ca="1" si="16"/>
        <v>3.4254245477244596</v>
      </c>
      <c r="M113">
        <f t="shared" ca="1" si="16"/>
        <v>3.4867812719952722</v>
      </c>
      <c r="N113">
        <f t="shared" ca="1" si="15"/>
        <v>32.680588310768769</v>
      </c>
      <c r="O113">
        <f t="shared" ca="1" si="13"/>
        <v>28.948376993056698</v>
      </c>
      <c r="P113" s="2">
        <f t="shared" ca="1" si="14"/>
        <v>5.4680253389184683</v>
      </c>
    </row>
    <row r="114" spans="1:16" x14ac:dyDescent="0.2">
      <c r="A114">
        <v>95</v>
      </c>
      <c r="C114" s="3">
        <f t="shared" si="11"/>
        <v>3.2921262866077932</v>
      </c>
      <c r="D114">
        <f t="shared" ca="1" si="16"/>
        <v>3.254988726297114</v>
      </c>
      <c r="E114">
        <f t="shared" ca="1" si="16"/>
        <v>3.1452412545292621</v>
      </c>
      <c r="F114">
        <f t="shared" ca="1" si="16"/>
        <v>3.132923028715314</v>
      </c>
      <c r="G114">
        <f t="shared" ca="1" si="16"/>
        <v>3.1175120530733262</v>
      </c>
      <c r="H114">
        <f t="shared" ca="1" si="16"/>
        <v>3.0342429689750969</v>
      </c>
      <c r="I114">
        <f t="shared" ca="1" si="16"/>
        <v>3.053079679742146</v>
      </c>
      <c r="J114">
        <f t="shared" ca="1" si="16"/>
        <v>3.0598856852425769</v>
      </c>
      <c r="K114">
        <f t="shared" ca="1" si="16"/>
        <v>3.1531256011085711</v>
      </c>
      <c r="L114">
        <f t="shared" ca="1" si="16"/>
        <v>3.3977263791857006</v>
      </c>
      <c r="M114">
        <f t="shared" ca="1" si="16"/>
        <v>3.3325933195081983</v>
      </c>
      <c r="N114">
        <f t="shared" ca="1" si="15"/>
        <v>28.010888778015925</v>
      </c>
      <c r="O114">
        <f t="shared" ca="1" si="13"/>
        <v>25.629383211934844</v>
      </c>
      <c r="P114" s="2">
        <f t="shared" ca="1" si="14"/>
        <v>2.310900794580478</v>
      </c>
    </row>
    <row r="115" spans="1:16" x14ac:dyDescent="0.2">
      <c r="A115">
        <v>96</v>
      </c>
      <c r="C115" s="3">
        <f t="shared" si="11"/>
        <v>3.2921262866077932</v>
      </c>
      <c r="D115">
        <f t="shared" ca="1" si="16"/>
        <v>3.3286938764161702</v>
      </c>
      <c r="E115">
        <f t="shared" ca="1" si="16"/>
        <v>3.2796559521962863</v>
      </c>
      <c r="F115">
        <f t="shared" ca="1" si="16"/>
        <v>3.265500646878436</v>
      </c>
      <c r="G115">
        <f t="shared" ca="1" si="16"/>
        <v>3.1875023291180691</v>
      </c>
      <c r="H115">
        <f t="shared" ca="1" si="16"/>
        <v>3.1887952172280376</v>
      </c>
      <c r="I115">
        <f t="shared" ca="1" si="16"/>
        <v>3.2971593854915926</v>
      </c>
      <c r="J115">
        <f t="shared" ca="1" si="16"/>
        <v>3.3775375547678284</v>
      </c>
      <c r="K115">
        <f t="shared" ca="1" si="16"/>
        <v>3.4267517271290191</v>
      </c>
      <c r="L115">
        <f t="shared" ca="1" si="16"/>
        <v>3.3141720577472293</v>
      </c>
      <c r="M115">
        <f t="shared" ca="1" si="16"/>
        <v>3.3083822430746306</v>
      </c>
      <c r="N115">
        <f t="shared" ca="1" si="15"/>
        <v>27.340858811521461</v>
      </c>
      <c r="O115">
        <f t="shared" ca="1" si="13"/>
        <v>25.143968199052487</v>
      </c>
      <c r="P115" s="2">
        <f t="shared" ca="1" si="14"/>
        <v>1.8491597512323878</v>
      </c>
    </row>
    <row r="116" spans="1:16" x14ac:dyDescent="0.2">
      <c r="A116">
        <v>97</v>
      </c>
      <c r="C116" s="3">
        <f t="shared" si="11"/>
        <v>3.2921262866077932</v>
      </c>
      <c r="D116">
        <f t="shared" ref="D116:M131" ca="1" si="17">C116+$D$6*($H$5-C116)*$H$7+$D$9*($H$7^0.5)*(NORMINV(RAND(),0,1))</f>
        <v>3.3201934292168955</v>
      </c>
      <c r="E116">
        <f t="shared" ca="1" si="17"/>
        <v>3.215392126468374</v>
      </c>
      <c r="F116">
        <f t="shared" ca="1" si="17"/>
        <v>3.3140540311433329</v>
      </c>
      <c r="G116">
        <f t="shared" ca="1" si="17"/>
        <v>3.2808672226895856</v>
      </c>
      <c r="H116">
        <f t="shared" ca="1" si="17"/>
        <v>3.3028510895581453</v>
      </c>
      <c r="I116">
        <f t="shared" ca="1" si="17"/>
        <v>3.1940297557340886</v>
      </c>
      <c r="J116">
        <f t="shared" ca="1" si="17"/>
        <v>3.0284744287031287</v>
      </c>
      <c r="K116">
        <f t="shared" ca="1" si="17"/>
        <v>3.1557323649220566</v>
      </c>
      <c r="L116">
        <f t="shared" ca="1" si="17"/>
        <v>3.0652451700554666</v>
      </c>
      <c r="M116">
        <f t="shared" ca="1" si="17"/>
        <v>2.8855101004979673</v>
      </c>
      <c r="N116">
        <f t="shared" ca="1" si="15"/>
        <v>17.912702543938732</v>
      </c>
      <c r="O116">
        <f t="shared" ca="1" si="13"/>
        <v>18.004861215998108</v>
      </c>
      <c r="P116" s="2">
        <f t="shared" ca="1" si="14"/>
        <v>0</v>
      </c>
    </row>
    <row r="117" spans="1:16" x14ac:dyDescent="0.2">
      <c r="A117">
        <v>98</v>
      </c>
      <c r="C117" s="3">
        <f t="shared" si="11"/>
        <v>3.2921262866077932</v>
      </c>
      <c r="D117">
        <f t="shared" ca="1" si="17"/>
        <v>3.1945909748610379</v>
      </c>
      <c r="E117">
        <f t="shared" ca="1" si="17"/>
        <v>3.1822452683871707</v>
      </c>
      <c r="F117">
        <f t="shared" ca="1" si="17"/>
        <v>3.1723066125983737</v>
      </c>
      <c r="G117">
        <f t="shared" ca="1" si="17"/>
        <v>3.2483838418103677</v>
      </c>
      <c r="H117">
        <f t="shared" ca="1" si="17"/>
        <v>3.2385944478471234</v>
      </c>
      <c r="I117">
        <f t="shared" ca="1" si="17"/>
        <v>3.3764417966233018</v>
      </c>
      <c r="J117">
        <f t="shared" ca="1" si="17"/>
        <v>3.3330963237505666</v>
      </c>
      <c r="K117">
        <f t="shared" ca="1" si="17"/>
        <v>3.281863472045762</v>
      </c>
      <c r="L117">
        <f t="shared" ca="1" si="17"/>
        <v>3.2237250930815411</v>
      </c>
      <c r="M117">
        <f t="shared" ca="1" si="17"/>
        <v>3.1422105444385657</v>
      </c>
      <c r="N117">
        <f t="shared" ca="1" si="15"/>
        <v>23.154995473333411</v>
      </c>
      <c r="O117">
        <f t="shared" ca="1" si="13"/>
        <v>22.051460567856079</v>
      </c>
      <c r="P117" s="2">
        <f t="shared" ca="1" si="14"/>
        <v>0</v>
      </c>
    </row>
    <row r="118" spans="1:16" x14ac:dyDescent="0.2">
      <c r="A118">
        <v>99</v>
      </c>
      <c r="C118" s="3">
        <f t="shared" si="11"/>
        <v>3.2921262866077932</v>
      </c>
      <c r="D118">
        <f t="shared" ca="1" si="17"/>
        <v>3.3313907798523767</v>
      </c>
      <c r="E118">
        <f t="shared" ca="1" si="17"/>
        <v>3.3066316463736696</v>
      </c>
      <c r="F118">
        <f t="shared" ca="1" si="17"/>
        <v>3.295543321535936</v>
      </c>
      <c r="G118">
        <f t="shared" ca="1" si="17"/>
        <v>3.1952254381884577</v>
      </c>
      <c r="H118">
        <f t="shared" ca="1" si="17"/>
        <v>3.2402970116325713</v>
      </c>
      <c r="I118">
        <f t="shared" ca="1" si="17"/>
        <v>3.0920836300645225</v>
      </c>
      <c r="J118">
        <f t="shared" ca="1" si="17"/>
        <v>3.1549615458646492</v>
      </c>
      <c r="K118">
        <f t="shared" ca="1" si="17"/>
        <v>3.1670709681331997</v>
      </c>
      <c r="L118">
        <f t="shared" ca="1" si="17"/>
        <v>3.258852391051775</v>
      </c>
      <c r="M118">
        <f t="shared" ca="1" si="17"/>
        <v>3.3731880356115722</v>
      </c>
      <c r="N118">
        <f t="shared" ca="1" si="15"/>
        <v>29.171378365585579</v>
      </c>
      <c r="O118">
        <f t="shared" ca="1" si="13"/>
        <v>26.464399037914045</v>
      </c>
      <c r="P118" s="2">
        <f t="shared" ca="1" si="14"/>
        <v>3.1051924181756627</v>
      </c>
    </row>
    <row r="119" spans="1:16" x14ac:dyDescent="0.2">
      <c r="A119">
        <v>100</v>
      </c>
      <c r="C119" s="3">
        <f t="shared" si="11"/>
        <v>3.2921262866077932</v>
      </c>
      <c r="D119">
        <f t="shared" ca="1" si="17"/>
        <v>3.4511093819413059</v>
      </c>
      <c r="E119">
        <f t="shared" ca="1" si="17"/>
        <v>3.4358811555524587</v>
      </c>
      <c r="F119">
        <f t="shared" ca="1" si="17"/>
        <v>3.3139615538311786</v>
      </c>
      <c r="G119">
        <f t="shared" ca="1" si="17"/>
        <v>3.264504211589013</v>
      </c>
      <c r="H119">
        <f t="shared" ca="1" si="17"/>
        <v>3.2698828450828521</v>
      </c>
      <c r="I119">
        <f t="shared" ca="1" si="17"/>
        <v>3.2661251190437146</v>
      </c>
      <c r="J119">
        <f t="shared" ca="1" si="17"/>
        <v>3.4129280252256851</v>
      </c>
      <c r="K119">
        <f t="shared" ca="1" si="17"/>
        <v>3.2860050509631393</v>
      </c>
      <c r="L119">
        <f t="shared" ca="1" si="17"/>
        <v>3.3275188229409558</v>
      </c>
      <c r="M119">
        <f t="shared" ca="1" si="17"/>
        <v>3.2750419110644104</v>
      </c>
      <c r="N119">
        <f t="shared" ca="1" si="15"/>
        <v>26.444333767513708</v>
      </c>
      <c r="O119">
        <f t="shared" ca="1" si="13"/>
        <v>24.490529329967121</v>
      </c>
      <c r="P119" s="2">
        <f t="shared" ca="1" si="14"/>
        <v>1.227589471845917</v>
      </c>
    </row>
    <row r="120" spans="1:16" x14ac:dyDescent="0.2">
      <c r="A120">
        <v>101</v>
      </c>
      <c r="C120" s="3">
        <f t="shared" si="11"/>
        <v>3.2921262866077932</v>
      </c>
      <c r="D120">
        <f t="shared" ca="1" si="17"/>
        <v>3.2774732557627928</v>
      </c>
      <c r="E120">
        <f t="shared" ca="1" si="17"/>
        <v>3.2841730011199637</v>
      </c>
      <c r="F120">
        <f t="shared" ca="1" si="17"/>
        <v>3.2070764216988707</v>
      </c>
      <c r="G120">
        <f t="shared" ca="1" si="17"/>
        <v>3.2025076406343875</v>
      </c>
      <c r="H120">
        <f t="shared" ca="1" si="17"/>
        <v>3.1817736506686791</v>
      </c>
      <c r="I120">
        <f t="shared" ca="1" si="17"/>
        <v>3.1575938317990291</v>
      </c>
      <c r="J120">
        <f t="shared" ca="1" si="17"/>
        <v>3.2705588728484547</v>
      </c>
      <c r="K120">
        <f t="shared" ca="1" si="17"/>
        <v>3.1886220289347667</v>
      </c>
      <c r="L120">
        <f t="shared" ca="1" si="17"/>
        <v>3.2996800327197153</v>
      </c>
      <c r="M120">
        <f t="shared" ca="1" si="17"/>
        <v>3.1668566321473985</v>
      </c>
      <c r="N120">
        <f t="shared" ca="1" si="15"/>
        <v>23.732766170346132</v>
      </c>
      <c r="O120">
        <f t="shared" ca="1" si="13"/>
        <v>22.484897067098736</v>
      </c>
      <c r="P120" s="2">
        <f t="shared" ca="1" si="14"/>
        <v>0</v>
      </c>
    </row>
    <row r="121" spans="1:16" x14ac:dyDescent="0.2">
      <c r="A121">
        <v>102</v>
      </c>
      <c r="C121" s="3">
        <f t="shared" si="11"/>
        <v>3.2921262866077932</v>
      </c>
      <c r="D121">
        <f t="shared" ca="1" si="17"/>
        <v>3.3258707894074395</v>
      </c>
      <c r="E121">
        <f t="shared" ca="1" si="17"/>
        <v>3.2845604923634668</v>
      </c>
      <c r="F121">
        <f t="shared" ca="1" si="17"/>
        <v>3.4808634121705539</v>
      </c>
      <c r="G121">
        <f t="shared" ca="1" si="17"/>
        <v>3.5273971466860141</v>
      </c>
      <c r="H121">
        <f t="shared" ca="1" si="17"/>
        <v>3.5133802511249113</v>
      </c>
      <c r="I121">
        <f t="shared" ca="1" si="17"/>
        <v>3.558461694298694</v>
      </c>
      <c r="J121">
        <f t="shared" ca="1" si="17"/>
        <v>3.4066968258451444</v>
      </c>
      <c r="K121">
        <f t="shared" ca="1" si="17"/>
        <v>3.3320943079857472</v>
      </c>
      <c r="L121">
        <f t="shared" ca="1" si="17"/>
        <v>3.2456523269750015</v>
      </c>
      <c r="M121">
        <f t="shared" ca="1" si="17"/>
        <v>3.1497070891822228</v>
      </c>
      <c r="N121">
        <f t="shared" ca="1" si="15"/>
        <v>23.329230196164087</v>
      </c>
      <c r="O121">
        <f t="shared" ca="1" si="13"/>
        <v>22.18240627994847</v>
      </c>
      <c r="P121" s="2">
        <f t="shared" ca="1" si="14"/>
        <v>0</v>
      </c>
    </row>
    <row r="122" spans="1:16" x14ac:dyDescent="0.2">
      <c r="A122">
        <v>103</v>
      </c>
      <c r="C122" s="3">
        <f t="shared" si="11"/>
        <v>3.2921262866077932</v>
      </c>
      <c r="D122">
        <f t="shared" ca="1" si="17"/>
        <v>3.2704514654479824</v>
      </c>
      <c r="E122">
        <f t="shared" ca="1" si="17"/>
        <v>3.4022076295687076</v>
      </c>
      <c r="F122">
        <f t="shared" ca="1" si="17"/>
        <v>3.2520408241850327</v>
      </c>
      <c r="G122">
        <f t="shared" ca="1" si="17"/>
        <v>3.237840211091104</v>
      </c>
      <c r="H122">
        <f t="shared" ca="1" si="17"/>
        <v>3.2729410541493409</v>
      </c>
      <c r="I122">
        <f t="shared" ca="1" si="17"/>
        <v>3.2433952183633985</v>
      </c>
      <c r="J122">
        <f t="shared" ca="1" si="17"/>
        <v>3.1632293703372922</v>
      </c>
      <c r="K122">
        <f t="shared" ca="1" si="17"/>
        <v>3.116536545846528</v>
      </c>
      <c r="L122">
        <f t="shared" ca="1" si="17"/>
        <v>3.2185953836555488</v>
      </c>
      <c r="M122">
        <f t="shared" ca="1" si="17"/>
        <v>3.2591158297661003</v>
      </c>
      <c r="N122">
        <f t="shared" ca="1" si="15"/>
        <v>26.026515096373828</v>
      </c>
      <c r="O122">
        <f t="shared" ca="1" si="13"/>
        <v>24.184413940739585</v>
      </c>
      <c r="P122" s="2">
        <f t="shared" ca="1" si="14"/>
        <v>0.9364035063201962</v>
      </c>
    </row>
    <row r="123" spans="1:16" x14ac:dyDescent="0.2">
      <c r="A123">
        <v>104</v>
      </c>
      <c r="C123" s="3">
        <f t="shared" si="11"/>
        <v>3.2921262866077932</v>
      </c>
      <c r="D123">
        <f t="shared" ca="1" si="17"/>
        <v>3.287701629030646</v>
      </c>
      <c r="E123">
        <f t="shared" ca="1" si="17"/>
        <v>3.49525147287848</v>
      </c>
      <c r="F123">
        <f t="shared" ca="1" si="17"/>
        <v>3.4272417961279267</v>
      </c>
      <c r="G123">
        <f t="shared" ca="1" si="17"/>
        <v>3.2523256153444433</v>
      </c>
      <c r="H123">
        <f t="shared" ca="1" si="17"/>
        <v>3.134678240643217</v>
      </c>
      <c r="I123">
        <f t="shared" ca="1" si="17"/>
        <v>3.1719184075710993</v>
      </c>
      <c r="J123">
        <f t="shared" ca="1" si="17"/>
        <v>3.0927484133273841</v>
      </c>
      <c r="K123">
        <f t="shared" ca="1" si="17"/>
        <v>2.9936091432436118</v>
      </c>
      <c r="L123">
        <f t="shared" ca="1" si="17"/>
        <v>2.9807146894348464</v>
      </c>
      <c r="M123">
        <f t="shared" ca="1" si="17"/>
        <v>2.9387128475038233</v>
      </c>
      <c r="N123">
        <f t="shared" ca="1" si="15"/>
        <v>18.891514396259481</v>
      </c>
      <c r="O123">
        <f t="shared" ca="1" si="13"/>
        <v>18.777517759716616</v>
      </c>
      <c r="P123" s="2">
        <f t="shared" ca="1" si="14"/>
        <v>0</v>
      </c>
    </row>
    <row r="124" spans="1:16" x14ac:dyDescent="0.2">
      <c r="A124">
        <v>105</v>
      </c>
      <c r="C124" s="3">
        <f t="shared" si="11"/>
        <v>3.2921262866077932</v>
      </c>
      <c r="D124">
        <f t="shared" ca="1" si="17"/>
        <v>3.137638207341515</v>
      </c>
      <c r="E124">
        <f t="shared" ca="1" si="17"/>
        <v>3.1464467908830147</v>
      </c>
      <c r="F124">
        <f t="shared" ca="1" si="17"/>
        <v>2.984774411488035</v>
      </c>
      <c r="G124">
        <f t="shared" ca="1" si="17"/>
        <v>2.9670161803677089</v>
      </c>
      <c r="H124">
        <f t="shared" ca="1" si="17"/>
        <v>3.0744879315233522</v>
      </c>
      <c r="I124">
        <f t="shared" ca="1" si="17"/>
        <v>3.0264136207877597</v>
      </c>
      <c r="J124">
        <f t="shared" ca="1" si="17"/>
        <v>2.9377101018815939</v>
      </c>
      <c r="K124">
        <f t="shared" ca="1" si="17"/>
        <v>2.9965479116338942</v>
      </c>
      <c r="L124">
        <f t="shared" ca="1" si="17"/>
        <v>2.9095350247594585</v>
      </c>
      <c r="M124">
        <f t="shared" ca="1" si="17"/>
        <v>2.7282600150563265</v>
      </c>
      <c r="N124">
        <f t="shared" ca="1" si="15"/>
        <v>15.306231224416059</v>
      </c>
      <c r="O124">
        <f t="shared" ca="1" si="13"/>
        <v>15.90206079432976</v>
      </c>
      <c r="P124" s="2">
        <f t="shared" ca="1" si="14"/>
        <v>0</v>
      </c>
    </row>
    <row r="125" spans="1:16" x14ac:dyDescent="0.2">
      <c r="A125">
        <v>106</v>
      </c>
      <c r="C125" s="3">
        <f t="shared" si="11"/>
        <v>3.2921262866077932</v>
      </c>
      <c r="D125">
        <f t="shared" ca="1" si="17"/>
        <v>3.2287760679405797</v>
      </c>
      <c r="E125">
        <f t="shared" ca="1" si="17"/>
        <v>3.2185165330752739</v>
      </c>
      <c r="F125">
        <f t="shared" ca="1" si="17"/>
        <v>3.424681503772518</v>
      </c>
      <c r="G125">
        <f t="shared" ca="1" si="17"/>
        <v>3.4592558059517819</v>
      </c>
      <c r="H125">
        <f t="shared" ca="1" si="17"/>
        <v>3.5450573467551609</v>
      </c>
      <c r="I125">
        <f t="shared" ca="1" si="17"/>
        <v>3.6275523051717657</v>
      </c>
      <c r="J125">
        <f t="shared" ca="1" si="17"/>
        <v>3.6449525694699858</v>
      </c>
      <c r="K125">
        <f t="shared" ca="1" si="17"/>
        <v>3.59019218084353</v>
      </c>
      <c r="L125">
        <f t="shared" ca="1" si="17"/>
        <v>3.6809544849164544</v>
      </c>
      <c r="M125">
        <f t="shared" ca="1" si="17"/>
        <v>3.76925517197173</v>
      </c>
      <c r="N125">
        <f t="shared" ca="1" si="15"/>
        <v>43.347766177659842</v>
      </c>
      <c r="O125">
        <f t="shared" ca="1" si="13"/>
        <v>36.183621334530294</v>
      </c>
      <c r="P125" s="2">
        <f t="shared" ca="1" si="14"/>
        <v>12.350402649980445</v>
      </c>
    </row>
    <row r="126" spans="1:16" x14ac:dyDescent="0.2">
      <c r="A126">
        <v>107</v>
      </c>
      <c r="C126" s="3">
        <f t="shared" si="11"/>
        <v>3.2921262866077932</v>
      </c>
      <c r="D126">
        <f t="shared" ca="1" si="17"/>
        <v>3.2264727723008977</v>
      </c>
      <c r="E126">
        <f t="shared" ca="1" si="17"/>
        <v>3.2764017957259925</v>
      </c>
      <c r="F126">
        <f t="shared" ca="1" si="17"/>
        <v>3.1571205620973064</v>
      </c>
      <c r="G126">
        <f t="shared" ca="1" si="17"/>
        <v>2.9017197938441681</v>
      </c>
      <c r="H126">
        <f t="shared" ca="1" si="17"/>
        <v>2.8567690937122441</v>
      </c>
      <c r="I126">
        <f t="shared" ca="1" si="17"/>
        <v>2.8912120303395041</v>
      </c>
      <c r="J126">
        <f t="shared" ca="1" si="17"/>
        <v>2.8780123894561864</v>
      </c>
      <c r="K126">
        <f t="shared" ca="1" si="17"/>
        <v>2.9891311455040834</v>
      </c>
      <c r="L126">
        <f t="shared" ca="1" si="17"/>
        <v>2.8666833174664137</v>
      </c>
      <c r="M126">
        <f t="shared" ca="1" si="17"/>
        <v>2.8869067372746149</v>
      </c>
      <c r="N126">
        <f t="shared" ca="1" si="15"/>
        <v>17.937737561424377</v>
      </c>
      <c r="O126">
        <f t="shared" ca="1" si="13"/>
        <v>18.024732196518531</v>
      </c>
      <c r="P126" s="2">
        <f t="shared" ca="1" si="14"/>
        <v>0</v>
      </c>
    </row>
    <row r="127" spans="1:16" x14ac:dyDescent="0.2">
      <c r="A127">
        <v>108</v>
      </c>
      <c r="C127" s="3">
        <f t="shared" si="11"/>
        <v>3.2921262866077932</v>
      </c>
      <c r="D127">
        <f t="shared" ca="1" si="17"/>
        <v>3.1005949001989519</v>
      </c>
      <c r="E127">
        <f t="shared" ca="1" si="17"/>
        <v>3.0123964163543997</v>
      </c>
      <c r="F127">
        <f t="shared" ca="1" si="17"/>
        <v>3.0197128528391382</v>
      </c>
      <c r="G127">
        <f t="shared" ca="1" si="17"/>
        <v>3.0211142979148926</v>
      </c>
      <c r="H127">
        <f t="shared" ca="1" si="17"/>
        <v>3.0078467276717813</v>
      </c>
      <c r="I127">
        <f t="shared" ca="1" si="17"/>
        <v>2.9862385087136065</v>
      </c>
      <c r="J127">
        <f t="shared" ca="1" si="17"/>
        <v>3.024667562107707</v>
      </c>
      <c r="K127">
        <f t="shared" ca="1" si="17"/>
        <v>2.9611213928150586</v>
      </c>
      <c r="L127">
        <f t="shared" ca="1" si="17"/>
        <v>2.9444377096611758</v>
      </c>
      <c r="M127">
        <f t="shared" ca="1" si="17"/>
        <v>2.8281367525458712</v>
      </c>
      <c r="N127">
        <f t="shared" ca="1" si="15"/>
        <v>16.913916634242756</v>
      </c>
      <c r="O127">
        <f t="shared" ca="1" si="13"/>
        <v>17.207226270225867</v>
      </c>
      <c r="P127" s="2">
        <f t="shared" ca="1" si="14"/>
        <v>0</v>
      </c>
    </row>
    <row r="128" spans="1:16" x14ac:dyDescent="0.2">
      <c r="A128">
        <v>109</v>
      </c>
      <c r="C128" s="3">
        <f t="shared" si="11"/>
        <v>3.2921262866077932</v>
      </c>
      <c r="D128">
        <f t="shared" ca="1" si="17"/>
        <v>3.1465355347065311</v>
      </c>
      <c r="E128">
        <f t="shared" ca="1" si="17"/>
        <v>3.1836903706529798</v>
      </c>
      <c r="F128">
        <f t="shared" ca="1" si="17"/>
        <v>3.3031591283839385</v>
      </c>
      <c r="G128">
        <f t="shared" ca="1" si="17"/>
        <v>3.2129562642787768</v>
      </c>
      <c r="H128">
        <f t="shared" ca="1" si="17"/>
        <v>3.1832279630075497</v>
      </c>
      <c r="I128">
        <f t="shared" ca="1" si="17"/>
        <v>3.1720318709903288</v>
      </c>
      <c r="J128">
        <f t="shared" ca="1" si="17"/>
        <v>3.2082665642457036</v>
      </c>
      <c r="K128">
        <f t="shared" ca="1" si="17"/>
        <v>3.2305277927050349</v>
      </c>
      <c r="L128">
        <f t="shared" ca="1" si="17"/>
        <v>3.3601232486708597</v>
      </c>
      <c r="M128">
        <f t="shared" ca="1" si="17"/>
        <v>3.3313183219311742</v>
      </c>
      <c r="N128">
        <f t="shared" ca="1" si="15"/>
        <v>27.975197720534574</v>
      </c>
      <c r="O128">
        <f t="shared" ca="1" si="13"/>
        <v>25.603588221309536</v>
      </c>
      <c r="P128" s="2">
        <f t="shared" ca="1" si="14"/>
        <v>2.2863638404929656</v>
      </c>
    </row>
    <row r="129" spans="1:16" x14ac:dyDescent="0.2">
      <c r="A129">
        <v>110</v>
      </c>
      <c r="C129" s="3">
        <f t="shared" si="11"/>
        <v>3.2921262866077932</v>
      </c>
      <c r="D129">
        <f t="shared" ca="1" si="17"/>
        <v>3.3706789866039908</v>
      </c>
      <c r="E129">
        <f t="shared" ca="1" si="17"/>
        <v>3.4182069340627814</v>
      </c>
      <c r="F129">
        <f t="shared" ca="1" si="17"/>
        <v>3.414422046944511</v>
      </c>
      <c r="G129">
        <f t="shared" ca="1" si="17"/>
        <v>3.4219073401511468</v>
      </c>
      <c r="H129">
        <f t="shared" ca="1" si="17"/>
        <v>3.4984912433087558</v>
      </c>
      <c r="I129">
        <f t="shared" ca="1" si="17"/>
        <v>3.3564807767488656</v>
      </c>
      <c r="J129">
        <f t="shared" ca="1" si="17"/>
        <v>3.2820091446162416</v>
      </c>
      <c r="K129">
        <f t="shared" ca="1" si="17"/>
        <v>3.3775646445938392</v>
      </c>
      <c r="L129">
        <f t="shared" ca="1" si="17"/>
        <v>3.3482473640950552</v>
      </c>
      <c r="M129">
        <f t="shared" ca="1" si="17"/>
        <v>3.3376137357828441</v>
      </c>
      <c r="N129">
        <f t="shared" ca="1" si="15"/>
        <v>28.151868692721969</v>
      </c>
      <c r="O129">
        <f t="shared" ca="1" si="13"/>
        <v>25.731206159561243</v>
      </c>
      <c r="P129" s="2">
        <f t="shared" ca="1" si="14"/>
        <v>2.4077577784521043</v>
      </c>
    </row>
    <row r="130" spans="1:16" x14ac:dyDescent="0.2">
      <c r="A130">
        <v>111</v>
      </c>
      <c r="C130" s="3">
        <f t="shared" si="11"/>
        <v>3.2921262866077932</v>
      </c>
      <c r="D130">
        <f t="shared" ca="1" si="17"/>
        <v>3.2392523036683349</v>
      </c>
      <c r="E130">
        <f t="shared" ca="1" si="17"/>
        <v>3.2281907945861845</v>
      </c>
      <c r="F130">
        <f t="shared" ca="1" si="17"/>
        <v>3.286814038408524</v>
      </c>
      <c r="G130">
        <f t="shared" ca="1" si="17"/>
        <v>3.2258065374993148</v>
      </c>
      <c r="H130">
        <f t="shared" ca="1" si="17"/>
        <v>3.2298084254550905</v>
      </c>
      <c r="I130">
        <f t="shared" ca="1" si="17"/>
        <v>3.2861746329185642</v>
      </c>
      <c r="J130">
        <f t="shared" ca="1" si="17"/>
        <v>3.2597183398970921</v>
      </c>
      <c r="K130">
        <f t="shared" ca="1" si="17"/>
        <v>3.3671177779721795</v>
      </c>
      <c r="L130">
        <f t="shared" ca="1" si="17"/>
        <v>3.2964955316405722</v>
      </c>
      <c r="M130">
        <f t="shared" ca="1" si="17"/>
        <v>3.2703209251742931</v>
      </c>
      <c r="N130">
        <f t="shared" ca="1" si="15"/>
        <v>26.319784669516931</v>
      </c>
      <c r="O130">
        <f t="shared" ca="1" si="13"/>
        <v>24.399385350764824</v>
      </c>
      <c r="P130" s="2">
        <f t="shared" ca="1" si="14"/>
        <v>1.1408906369626113</v>
      </c>
    </row>
    <row r="131" spans="1:16" x14ac:dyDescent="0.2">
      <c r="A131">
        <v>112</v>
      </c>
      <c r="C131" s="3">
        <f t="shared" si="11"/>
        <v>3.2921262866077932</v>
      </c>
      <c r="D131">
        <f t="shared" ca="1" si="17"/>
        <v>3.286139282109505</v>
      </c>
      <c r="E131">
        <f t="shared" ca="1" si="17"/>
        <v>3.1685407846216269</v>
      </c>
      <c r="F131">
        <f t="shared" ca="1" si="17"/>
        <v>3.2419243816736438</v>
      </c>
      <c r="G131">
        <f t="shared" ca="1" si="17"/>
        <v>3.2037687661342846</v>
      </c>
      <c r="H131">
        <f t="shared" ca="1" si="17"/>
        <v>3.3597879713501251</v>
      </c>
      <c r="I131">
        <f t="shared" ca="1" si="17"/>
        <v>3.3021806920704351</v>
      </c>
      <c r="J131">
        <f t="shared" ca="1" si="17"/>
        <v>3.311948243333191</v>
      </c>
      <c r="K131">
        <f t="shared" ca="1" si="17"/>
        <v>3.3174283276285803</v>
      </c>
      <c r="L131">
        <f t="shared" ca="1" si="17"/>
        <v>3.3380740851318786</v>
      </c>
      <c r="M131">
        <f t="shared" ca="1" si="17"/>
        <v>3.2488499254159811</v>
      </c>
      <c r="N131">
        <f t="shared" ca="1" si="15"/>
        <v>25.760696152278804</v>
      </c>
      <c r="O131">
        <f t="shared" ca="1" si="13"/>
        <v>23.989123995443975</v>
      </c>
      <c r="P131" s="2">
        <f t="shared" ca="1" si="14"/>
        <v>0.75063796404587746</v>
      </c>
    </row>
    <row r="132" spans="1:16" x14ac:dyDescent="0.2">
      <c r="A132">
        <v>113</v>
      </c>
      <c r="C132" s="3">
        <f t="shared" si="11"/>
        <v>3.2921262866077932</v>
      </c>
      <c r="D132">
        <f t="shared" ref="D132:M147" ca="1" si="18">C132+$D$6*($H$5-C132)*$H$7+$D$9*($H$7^0.5)*(NORMINV(RAND(),0,1))</f>
        <v>3.3948564362189058</v>
      </c>
      <c r="E132">
        <f t="shared" ca="1" si="18"/>
        <v>3.4559400010399077</v>
      </c>
      <c r="F132">
        <f t="shared" ca="1" si="18"/>
        <v>3.5078487485487564</v>
      </c>
      <c r="G132">
        <f t="shared" ca="1" si="18"/>
        <v>3.5618735368259111</v>
      </c>
      <c r="H132">
        <f t="shared" ca="1" si="18"/>
        <v>3.5998626525845565</v>
      </c>
      <c r="I132">
        <f t="shared" ca="1" si="18"/>
        <v>3.6457669625034153</v>
      </c>
      <c r="J132">
        <f t="shared" ca="1" si="18"/>
        <v>3.6268254534288347</v>
      </c>
      <c r="K132">
        <f t="shared" ca="1" si="18"/>
        <v>3.4375898720112938</v>
      </c>
      <c r="L132">
        <f t="shared" ca="1" si="18"/>
        <v>3.4527193758688979</v>
      </c>
      <c r="M132">
        <f t="shared" ca="1" si="18"/>
        <v>3.3910232364099198</v>
      </c>
      <c r="N132">
        <f t="shared" ca="1" si="15"/>
        <v>29.696323088480394</v>
      </c>
      <c r="O132">
        <f t="shared" ca="1" si="13"/>
        <v>26.839811638852982</v>
      </c>
      <c r="P132" s="2">
        <f t="shared" ca="1" si="14"/>
        <v>3.4622959305171235</v>
      </c>
    </row>
    <row r="133" spans="1:16" x14ac:dyDescent="0.2">
      <c r="A133">
        <v>114</v>
      </c>
      <c r="C133" s="3">
        <f t="shared" si="11"/>
        <v>3.2921262866077932</v>
      </c>
      <c r="D133">
        <f t="shared" ca="1" si="18"/>
        <v>3.3263633450820125</v>
      </c>
      <c r="E133">
        <f t="shared" ca="1" si="18"/>
        <v>3.2456443203815875</v>
      </c>
      <c r="F133">
        <f t="shared" ca="1" si="18"/>
        <v>3.2301800383286872</v>
      </c>
      <c r="G133">
        <f t="shared" ca="1" si="18"/>
        <v>3.207245867271415</v>
      </c>
      <c r="H133">
        <f t="shared" ca="1" si="18"/>
        <v>3.2636575866559054</v>
      </c>
      <c r="I133">
        <f t="shared" ca="1" si="18"/>
        <v>3.1722200228034048</v>
      </c>
      <c r="J133">
        <f t="shared" ca="1" si="18"/>
        <v>3.274126124534769</v>
      </c>
      <c r="K133">
        <f t="shared" ca="1" si="18"/>
        <v>3.323688893976112</v>
      </c>
      <c r="L133">
        <f t="shared" ca="1" si="18"/>
        <v>3.3047440755036361</v>
      </c>
      <c r="M133">
        <f t="shared" ca="1" si="18"/>
        <v>3.1818028436847423</v>
      </c>
      <c r="N133">
        <f t="shared" ca="1" si="15"/>
        <v>24.090145192263854</v>
      </c>
      <c r="O133">
        <f t="shared" ca="1" si="13"/>
        <v>22.751886644461585</v>
      </c>
      <c r="P133" s="2">
        <f t="shared" ca="1" si="14"/>
        <v>0</v>
      </c>
    </row>
    <row r="134" spans="1:16" x14ac:dyDescent="0.2">
      <c r="A134">
        <v>115</v>
      </c>
      <c r="C134" s="3">
        <f t="shared" si="11"/>
        <v>3.2921262866077932</v>
      </c>
      <c r="D134">
        <f t="shared" ca="1" si="18"/>
        <v>3.2227711722740819</v>
      </c>
      <c r="E134">
        <f t="shared" ca="1" si="18"/>
        <v>3.2224444884054986</v>
      </c>
      <c r="F134">
        <f t="shared" ca="1" si="18"/>
        <v>3.2046639456962507</v>
      </c>
      <c r="G134">
        <f t="shared" ca="1" si="18"/>
        <v>3.2025690157803375</v>
      </c>
      <c r="H134">
        <f t="shared" ca="1" si="18"/>
        <v>3.1767997576008447</v>
      </c>
      <c r="I134">
        <f t="shared" ca="1" si="18"/>
        <v>3.1564799834908297</v>
      </c>
      <c r="J134">
        <f t="shared" ca="1" si="18"/>
        <v>3.0625082138199287</v>
      </c>
      <c r="K134">
        <f t="shared" ca="1" si="18"/>
        <v>2.9940459992077875</v>
      </c>
      <c r="L134">
        <f t="shared" ca="1" si="18"/>
        <v>2.9418990640761278</v>
      </c>
      <c r="M134">
        <f t="shared" ca="1" si="18"/>
        <v>3.0097893974013057</v>
      </c>
      <c r="N134">
        <f t="shared" ca="1" si="15"/>
        <v>20.283127795972476</v>
      </c>
      <c r="O134">
        <f t="shared" ca="1" si="13"/>
        <v>19.861738168388026</v>
      </c>
      <c r="P134" s="2">
        <f t="shared" ca="1" si="14"/>
        <v>0</v>
      </c>
    </row>
    <row r="135" spans="1:16" x14ac:dyDescent="0.2">
      <c r="A135">
        <v>116</v>
      </c>
      <c r="C135" s="3">
        <f t="shared" si="11"/>
        <v>3.2921262866077932</v>
      </c>
      <c r="D135">
        <f t="shared" ca="1" si="18"/>
        <v>3.2128587644773279</v>
      </c>
      <c r="E135">
        <f t="shared" ca="1" si="18"/>
        <v>3.0446385283871109</v>
      </c>
      <c r="F135">
        <f t="shared" ca="1" si="18"/>
        <v>3.1967328916470628</v>
      </c>
      <c r="G135">
        <f t="shared" ca="1" si="18"/>
        <v>3.2647193198088758</v>
      </c>
      <c r="H135">
        <f t="shared" ca="1" si="18"/>
        <v>3.3950625314594913</v>
      </c>
      <c r="I135">
        <f t="shared" ca="1" si="18"/>
        <v>3.4108524966990337</v>
      </c>
      <c r="J135">
        <f t="shared" ca="1" si="18"/>
        <v>3.3326223124548799</v>
      </c>
      <c r="K135">
        <f t="shared" ca="1" si="18"/>
        <v>3.3735260579011745</v>
      </c>
      <c r="L135">
        <f t="shared" ca="1" si="18"/>
        <v>3.3305752382337679</v>
      </c>
      <c r="M135">
        <f t="shared" ca="1" si="18"/>
        <v>3.2650848696334851</v>
      </c>
      <c r="N135">
        <f t="shared" ca="1" si="15"/>
        <v>26.182332981535783</v>
      </c>
      <c r="O135">
        <f t="shared" ca="1" si="13"/>
        <v>24.298694046640033</v>
      </c>
      <c r="P135" s="2">
        <f t="shared" ca="1" si="14"/>
        <v>1.0451101056877603</v>
      </c>
    </row>
    <row r="136" spans="1:16" x14ac:dyDescent="0.2">
      <c r="A136">
        <v>117</v>
      </c>
      <c r="C136" s="3">
        <f t="shared" si="11"/>
        <v>3.2921262866077932</v>
      </c>
      <c r="D136">
        <f t="shared" ca="1" si="18"/>
        <v>3.2531051734358667</v>
      </c>
      <c r="E136">
        <f t="shared" ca="1" si="18"/>
        <v>3.1966252642509514</v>
      </c>
      <c r="F136">
        <f t="shared" ca="1" si="18"/>
        <v>3.1836532592566305</v>
      </c>
      <c r="G136">
        <f t="shared" ca="1" si="18"/>
        <v>3.2259309501568323</v>
      </c>
      <c r="H136">
        <f t="shared" ca="1" si="18"/>
        <v>3.2499460777851432</v>
      </c>
      <c r="I136">
        <f t="shared" ca="1" si="18"/>
        <v>3.2170170892987366</v>
      </c>
      <c r="J136">
        <f t="shared" ca="1" si="18"/>
        <v>3.1066880963005659</v>
      </c>
      <c r="K136">
        <f t="shared" ca="1" si="18"/>
        <v>3.1026804374518551</v>
      </c>
      <c r="L136">
        <f t="shared" ca="1" si="18"/>
        <v>3.0830080254743817</v>
      </c>
      <c r="M136">
        <f t="shared" ca="1" si="18"/>
        <v>3.0100857992769607</v>
      </c>
      <c r="N136">
        <f t="shared" ca="1" si="15"/>
        <v>20.289140644161073</v>
      </c>
      <c r="O136">
        <f t="shared" ca="1" si="13"/>
        <v>19.866388196043129</v>
      </c>
      <c r="P136" s="2">
        <f t="shared" ca="1" si="14"/>
        <v>0</v>
      </c>
    </row>
    <row r="137" spans="1:16" x14ac:dyDescent="0.2">
      <c r="A137">
        <v>118</v>
      </c>
      <c r="C137" s="3">
        <f t="shared" si="11"/>
        <v>3.2921262866077932</v>
      </c>
      <c r="D137">
        <f t="shared" ca="1" si="18"/>
        <v>3.4918460172689634</v>
      </c>
      <c r="E137">
        <f t="shared" ca="1" si="18"/>
        <v>3.3638463415561732</v>
      </c>
      <c r="F137">
        <f t="shared" ca="1" si="18"/>
        <v>3.3939741944337096</v>
      </c>
      <c r="G137">
        <f t="shared" ca="1" si="18"/>
        <v>3.3683476665485976</v>
      </c>
      <c r="H137">
        <f t="shared" ca="1" si="18"/>
        <v>3.2846227562784742</v>
      </c>
      <c r="I137">
        <f t="shared" ca="1" si="18"/>
        <v>3.231656208585886</v>
      </c>
      <c r="J137">
        <f t="shared" ca="1" si="18"/>
        <v>3.4049685427852916</v>
      </c>
      <c r="K137">
        <f t="shared" ca="1" si="18"/>
        <v>3.3112084576748932</v>
      </c>
      <c r="L137">
        <f t="shared" ca="1" si="18"/>
        <v>3.2442595539930599</v>
      </c>
      <c r="M137">
        <f t="shared" ca="1" si="18"/>
        <v>3.3559419023943664</v>
      </c>
      <c r="N137">
        <f t="shared" ca="1" si="15"/>
        <v>28.672598264777697</v>
      </c>
      <c r="O137">
        <f t="shared" ca="1" si="13"/>
        <v>26.106380146970604</v>
      </c>
      <c r="P137" s="2">
        <f t="shared" ca="1" si="14"/>
        <v>2.7646343145831493</v>
      </c>
    </row>
    <row r="138" spans="1:16" x14ac:dyDescent="0.2">
      <c r="A138">
        <v>119</v>
      </c>
      <c r="C138" s="3">
        <f t="shared" si="11"/>
        <v>3.2921262866077932</v>
      </c>
      <c r="D138">
        <f t="shared" ca="1" si="18"/>
        <v>3.2185638974833406</v>
      </c>
      <c r="E138">
        <f t="shared" ca="1" si="18"/>
        <v>3.163049989737063</v>
      </c>
      <c r="F138">
        <f t="shared" ca="1" si="18"/>
        <v>3.2058064792325447</v>
      </c>
      <c r="G138">
        <f t="shared" ca="1" si="18"/>
        <v>3.1602089452522484</v>
      </c>
      <c r="H138">
        <f t="shared" ca="1" si="18"/>
        <v>3.0602593059541041</v>
      </c>
      <c r="I138">
        <f t="shared" ca="1" si="18"/>
        <v>3.2047990791899741</v>
      </c>
      <c r="J138">
        <f t="shared" ca="1" si="18"/>
        <v>3.1938220978304317</v>
      </c>
      <c r="K138">
        <f t="shared" ca="1" si="18"/>
        <v>3.1155867031648286</v>
      </c>
      <c r="L138">
        <f t="shared" ca="1" si="18"/>
        <v>3.2025704148572864</v>
      </c>
      <c r="M138">
        <f t="shared" ca="1" si="18"/>
        <v>3.2922573748598825</v>
      </c>
      <c r="N138">
        <f t="shared" ca="1" si="15"/>
        <v>26.903526505117842</v>
      </c>
      <c r="O138">
        <f t="shared" ca="1" si="13"/>
        <v>24.825787350383386</v>
      </c>
      <c r="P138" s="2">
        <f t="shared" ca="1" si="14"/>
        <v>1.54649676566573</v>
      </c>
    </row>
    <row r="139" spans="1:16" x14ac:dyDescent="0.2">
      <c r="A139">
        <v>120</v>
      </c>
      <c r="C139" s="3">
        <f t="shared" si="11"/>
        <v>3.2921262866077932</v>
      </c>
      <c r="D139">
        <f t="shared" ca="1" si="18"/>
        <v>3.336013209386874</v>
      </c>
      <c r="E139">
        <f t="shared" ca="1" si="18"/>
        <v>3.3923551262517195</v>
      </c>
      <c r="F139">
        <f t="shared" ca="1" si="18"/>
        <v>3.3192510307363952</v>
      </c>
      <c r="G139">
        <f t="shared" ca="1" si="18"/>
        <v>3.3150008505825528</v>
      </c>
      <c r="H139">
        <f t="shared" ca="1" si="18"/>
        <v>3.2898437516272896</v>
      </c>
      <c r="I139">
        <f t="shared" ca="1" si="18"/>
        <v>3.2840615355170391</v>
      </c>
      <c r="J139">
        <f t="shared" ca="1" si="18"/>
        <v>3.2925277786512526</v>
      </c>
      <c r="K139">
        <f t="shared" ca="1" si="18"/>
        <v>3.3734927433506856</v>
      </c>
      <c r="L139">
        <f t="shared" ca="1" si="18"/>
        <v>3.2273972144631533</v>
      </c>
      <c r="M139">
        <f t="shared" ca="1" si="18"/>
        <v>3.1081894780930144</v>
      </c>
      <c r="N139">
        <f t="shared" ca="1" si="15"/>
        <v>22.380487334488571</v>
      </c>
      <c r="O139">
        <f t="shared" ca="1" si="13"/>
        <v>21.466845129590695</v>
      </c>
      <c r="P139" s="2">
        <f t="shared" ca="1" si="14"/>
        <v>0</v>
      </c>
    </row>
    <row r="140" spans="1:16" x14ac:dyDescent="0.2">
      <c r="A140">
        <v>121</v>
      </c>
      <c r="C140" s="3">
        <f t="shared" si="11"/>
        <v>3.2921262866077932</v>
      </c>
      <c r="D140">
        <f t="shared" ca="1" si="18"/>
        <v>3.2403505581443981</v>
      </c>
      <c r="E140">
        <f t="shared" ca="1" si="18"/>
        <v>3.3120899093538294</v>
      </c>
      <c r="F140">
        <f t="shared" ca="1" si="18"/>
        <v>3.3140241249503317</v>
      </c>
      <c r="G140">
        <f t="shared" ca="1" si="18"/>
        <v>3.4632089743645249</v>
      </c>
      <c r="H140">
        <f t="shared" ca="1" si="18"/>
        <v>3.5536734387638744</v>
      </c>
      <c r="I140">
        <f t="shared" ca="1" si="18"/>
        <v>3.474749573460215</v>
      </c>
      <c r="J140">
        <f t="shared" ca="1" si="18"/>
        <v>3.3664324011088098</v>
      </c>
      <c r="K140">
        <f t="shared" ca="1" si="18"/>
        <v>3.5332725843752617</v>
      </c>
      <c r="L140">
        <f t="shared" ca="1" si="18"/>
        <v>3.5641819968642254</v>
      </c>
      <c r="M140">
        <f t="shared" ca="1" si="18"/>
        <v>3.6768410830995091</v>
      </c>
      <c r="N140">
        <f t="shared" ca="1" si="15"/>
        <v>39.521352011014322</v>
      </c>
      <c r="O140">
        <f t="shared" ca="1" si="13"/>
        <v>33.636766363356955</v>
      </c>
      <c r="P140" s="2">
        <f t="shared" ca="1" si="14"/>
        <v>9.9277592614644465</v>
      </c>
    </row>
    <row r="141" spans="1:16" x14ac:dyDescent="0.2">
      <c r="A141">
        <v>122</v>
      </c>
      <c r="C141" s="3">
        <f t="shared" si="11"/>
        <v>3.2921262866077932</v>
      </c>
      <c r="D141">
        <f t="shared" ca="1" si="18"/>
        <v>3.3071016616340199</v>
      </c>
      <c r="E141">
        <f t="shared" ca="1" si="18"/>
        <v>3.2346501751313954</v>
      </c>
      <c r="F141">
        <f t="shared" ca="1" si="18"/>
        <v>3.1849298365253595</v>
      </c>
      <c r="G141">
        <f t="shared" ca="1" si="18"/>
        <v>3.1753138148310276</v>
      </c>
      <c r="H141">
        <f t="shared" ca="1" si="18"/>
        <v>3.2649699639576357</v>
      </c>
      <c r="I141">
        <f t="shared" ca="1" si="18"/>
        <v>3.3914950297985729</v>
      </c>
      <c r="J141">
        <f t="shared" ca="1" si="18"/>
        <v>3.4649542718934527</v>
      </c>
      <c r="K141">
        <f t="shared" ca="1" si="18"/>
        <v>3.4312878661934452</v>
      </c>
      <c r="L141">
        <f t="shared" ca="1" si="18"/>
        <v>3.3867948596259025</v>
      </c>
      <c r="M141">
        <f t="shared" ca="1" si="18"/>
        <v>3.2433626566081362</v>
      </c>
      <c r="N141">
        <f t="shared" ca="1" si="15"/>
        <v>25.619727408225391</v>
      </c>
      <c r="O141">
        <f t="shared" ca="1" si="13"/>
        <v>23.885386344940887</v>
      </c>
      <c r="P141" s="2">
        <f t="shared" ca="1" si="14"/>
        <v>0.65195965845876847</v>
      </c>
    </row>
    <row r="142" spans="1:16" x14ac:dyDescent="0.2">
      <c r="A142">
        <v>123</v>
      </c>
      <c r="C142" s="3">
        <f t="shared" si="11"/>
        <v>3.2921262866077932</v>
      </c>
      <c r="D142">
        <f t="shared" ca="1" si="18"/>
        <v>3.3658824159770062</v>
      </c>
      <c r="E142">
        <f t="shared" ca="1" si="18"/>
        <v>3.3833611867363347</v>
      </c>
      <c r="F142">
        <f t="shared" ca="1" si="18"/>
        <v>3.4026675846377015</v>
      </c>
      <c r="G142">
        <f t="shared" ca="1" si="18"/>
        <v>3.3519669181866751</v>
      </c>
      <c r="H142">
        <f t="shared" ca="1" si="18"/>
        <v>3.3741579152515939</v>
      </c>
      <c r="I142">
        <f t="shared" ca="1" si="18"/>
        <v>3.3627115384685848</v>
      </c>
      <c r="J142">
        <f t="shared" ca="1" si="18"/>
        <v>3.3557682791183563</v>
      </c>
      <c r="K142">
        <f t="shared" ca="1" si="18"/>
        <v>3.2085582392418908</v>
      </c>
      <c r="L142">
        <f t="shared" ca="1" si="18"/>
        <v>3.3412213880481265</v>
      </c>
      <c r="M142">
        <f t="shared" ca="1" si="18"/>
        <v>3.3427743332394151</v>
      </c>
      <c r="N142">
        <f t="shared" ca="1" si="15"/>
        <v>28.297524667365312</v>
      </c>
      <c r="O142">
        <f t="shared" ca="1" si="13"/>
        <v>25.836293878927432</v>
      </c>
      <c r="P142" s="2">
        <f t="shared" ca="1" si="14"/>
        <v>2.5077203092668965</v>
      </c>
    </row>
    <row r="143" spans="1:16" x14ac:dyDescent="0.2">
      <c r="A143">
        <v>124</v>
      </c>
      <c r="C143" s="3">
        <f t="shared" si="11"/>
        <v>3.2921262866077932</v>
      </c>
      <c r="D143">
        <f t="shared" ca="1" si="18"/>
        <v>3.2803696789844183</v>
      </c>
      <c r="E143">
        <f t="shared" ca="1" si="18"/>
        <v>3.2609454381274379</v>
      </c>
      <c r="F143">
        <f t="shared" ca="1" si="18"/>
        <v>3.2337346941286929</v>
      </c>
      <c r="G143">
        <f t="shared" ca="1" si="18"/>
        <v>3.1542429820165752</v>
      </c>
      <c r="H143">
        <f t="shared" ca="1" si="18"/>
        <v>3.1605844785520412</v>
      </c>
      <c r="I143">
        <f t="shared" ca="1" si="18"/>
        <v>3.2071915501015158</v>
      </c>
      <c r="J143">
        <f t="shared" ca="1" si="18"/>
        <v>3.1685597719395524</v>
      </c>
      <c r="K143">
        <f t="shared" ca="1" si="18"/>
        <v>3.2083255146947138</v>
      </c>
      <c r="L143">
        <f t="shared" ca="1" si="18"/>
        <v>3.1535145466507415</v>
      </c>
      <c r="M143">
        <f t="shared" ca="1" si="18"/>
        <v>3.1889753902935651</v>
      </c>
      <c r="N143">
        <f t="shared" ca="1" si="15"/>
        <v>24.263554029528869</v>
      </c>
      <c r="O143">
        <f t="shared" ca="1" si="13"/>
        <v>22.881135873037348</v>
      </c>
      <c r="P143" s="2">
        <f t="shared" ca="1" si="14"/>
        <v>0</v>
      </c>
    </row>
    <row r="144" spans="1:16" x14ac:dyDescent="0.2">
      <c r="A144">
        <v>125</v>
      </c>
      <c r="C144" s="3">
        <f t="shared" si="11"/>
        <v>3.2921262866077932</v>
      </c>
      <c r="D144">
        <f t="shared" ca="1" si="18"/>
        <v>3.1938504993231964</v>
      </c>
      <c r="E144">
        <f t="shared" ca="1" si="18"/>
        <v>3.1419988945439346</v>
      </c>
      <c r="F144">
        <f t="shared" ca="1" si="18"/>
        <v>2.9382544215013953</v>
      </c>
      <c r="G144">
        <f t="shared" ca="1" si="18"/>
        <v>2.9723780428688937</v>
      </c>
      <c r="H144">
        <f t="shared" ca="1" si="18"/>
        <v>2.8781249658977397</v>
      </c>
      <c r="I144">
        <f t="shared" ca="1" si="18"/>
        <v>2.8599836158227721</v>
      </c>
      <c r="J144">
        <f t="shared" ca="1" si="18"/>
        <v>2.7572195101352905</v>
      </c>
      <c r="K144">
        <f t="shared" ca="1" si="18"/>
        <v>2.8487448818607382</v>
      </c>
      <c r="L144">
        <f t="shared" ca="1" si="18"/>
        <v>2.8672974717652697</v>
      </c>
      <c r="M144">
        <f t="shared" ca="1" si="18"/>
        <v>2.7987725855075256</v>
      </c>
      <c r="N144">
        <f t="shared" ca="1" si="15"/>
        <v>16.42447475557119</v>
      </c>
      <c r="O144">
        <f t="shared" ca="1" si="13"/>
        <v>16.812760908209089</v>
      </c>
      <c r="P144" s="2">
        <f t="shared" ca="1" si="14"/>
        <v>0</v>
      </c>
    </row>
    <row r="145" spans="1:16" x14ac:dyDescent="0.2">
      <c r="A145">
        <v>126</v>
      </c>
      <c r="C145" s="3">
        <f t="shared" si="11"/>
        <v>3.2921262866077932</v>
      </c>
      <c r="D145">
        <f t="shared" ca="1" si="18"/>
        <v>3.2871603088807988</v>
      </c>
      <c r="E145">
        <f t="shared" ca="1" si="18"/>
        <v>3.2114748843907348</v>
      </c>
      <c r="F145">
        <f t="shared" ca="1" si="18"/>
        <v>3.2269396612928882</v>
      </c>
      <c r="G145">
        <f t="shared" ca="1" si="18"/>
        <v>3.3291101829756458</v>
      </c>
      <c r="H145">
        <f t="shared" ca="1" si="18"/>
        <v>3.296683548837013</v>
      </c>
      <c r="I145">
        <f t="shared" ca="1" si="18"/>
        <v>3.0391997359449427</v>
      </c>
      <c r="J145">
        <f t="shared" ca="1" si="18"/>
        <v>2.999649326094683</v>
      </c>
      <c r="K145">
        <f t="shared" ca="1" si="18"/>
        <v>2.8995664242283987</v>
      </c>
      <c r="L145">
        <f t="shared" ca="1" si="18"/>
        <v>2.9299955976104215</v>
      </c>
      <c r="M145">
        <f t="shared" ca="1" si="18"/>
        <v>3.0173338551170383</v>
      </c>
      <c r="N145">
        <f t="shared" ca="1" si="15"/>
        <v>20.436731696459098</v>
      </c>
      <c r="O145">
        <f t="shared" ca="1" si="13"/>
        <v>19.98043695804601</v>
      </c>
      <c r="P145" s="2">
        <f t="shared" ca="1" si="14"/>
        <v>0</v>
      </c>
    </row>
    <row r="146" spans="1:16" x14ac:dyDescent="0.2">
      <c r="A146">
        <v>127</v>
      </c>
      <c r="C146" s="3">
        <f t="shared" si="11"/>
        <v>3.2921262866077932</v>
      </c>
      <c r="D146">
        <f t="shared" ca="1" si="18"/>
        <v>3.3194498103663554</v>
      </c>
      <c r="E146">
        <f t="shared" ca="1" si="18"/>
        <v>3.2676386725001261</v>
      </c>
      <c r="F146">
        <f t="shared" ca="1" si="18"/>
        <v>3.2882545402077894</v>
      </c>
      <c r="G146">
        <f t="shared" ca="1" si="18"/>
        <v>3.056494654048687</v>
      </c>
      <c r="H146">
        <f t="shared" ca="1" si="18"/>
        <v>3.0202019584715023</v>
      </c>
      <c r="I146">
        <f t="shared" ca="1" si="18"/>
        <v>2.8963990959746884</v>
      </c>
      <c r="J146">
        <f t="shared" ca="1" si="18"/>
        <v>2.7584684719917258</v>
      </c>
      <c r="K146">
        <f t="shared" ca="1" si="18"/>
        <v>2.9109322318832844</v>
      </c>
      <c r="L146">
        <f t="shared" ca="1" si="18"/>
        <v>2.9113602797498608</v>
      </c>
      <c r="M146">
        <f t="shared" ca="1" si="18"/>
        <v>2.8070538340543534</v>
      </c>
      <c r="N146">
        <f t="shared" ca="1" si="15"/>
        <v>16.561054658792958</v>
      </c>
      <c r="O146">
        <f t="shared" ca="1" si="13"/>
        <v>16.923082966529179</v>
      </c>
      <c r="P146" s="2">
        <f t="shared" ca="1" si="14"/>
        <v>0</v>
      </c>
    </row>
    <row r="147" spans="1:16" x14ac:dyDescent="0.2">
      <c r="A147">
        <v>128</v>
      </c>
      <c r="C147" s="3">
        <f t="shared" si="11"/>
        <v>3.2921262866077932</v>
      </c>
      <c r="D147">
        <f t="shared" ca="1" si="18"/>
        <v>3.3383634189401601</v>
      </c>
      <c r="E147">
        <f t="shared" ca="1" si="18"/>
        <v>3.1831263163088233</v>
      </c>
      <c r="F147">
        <f t="shared" ca="1" si="18"/>
        <v>3.3014121949526078</v>
      </c>
      <c r="G147">
        <f t="shared" ca="1" si="18"/>
        <v>3.3684854113328639</v>
      </c>
      <c r="H147">
        <f t="shared" ca="1" si="18"/>
        <v>3.3969855360842085</v>
      </c>
      <c r="I147">
        <f t="shared" ca="1" si="18"/>
        <v>3.610569185520637</v>
      </c>
      <c r="J147">
        <f t="shared" ca="1" si="18"/>
        <v>3.5361687947832303</v>
      </c>
      <c r="K147">
        <f t="shared" ca="1" si="18"/>
        <v>3.5336140866401782</v>
      </c>
      <c r="L147">
        <f t="shared" ca="1" si="18"/>
        <v>3.6624268394784831</v>
      </c>
      <c r="M147">
        <f t="shared" ca="1" si="18"/>
        <v>3.6814850952049731</v>
      </c>
      <c r="N147">
        <f t="shared" ca="1" si="15"/>
        <v>39.705316484170226</v>
      </c>
      <c r="O147">
        <f t="shared" ca="1" si="13"/>
        <v>33.760364171608757</v>
      </c>
      <c r="P147" s="2">
        <f t="shared" ca="1" si="14"/>
        <v>10.045329133477358</v>
      </c>
    </row>
    <row r="148" spans="1:16" x14ac:dyDescent="0.2">
      <c r="A148">
        <v>129</v>
      </c>
      <c r="C148" s="3">
        <f t="shared" ref="C148:C211" si="19">$H$6</f>
        <v>3.2921262866077932</v>
      </c>
      <c r="D148">
        <f t="shared" ref="D148:M163" ca="1" si="20">C148+$D$6*($H$5-C148)*$H$7+$D$9*($H$7^0.5)*(NORMINV(RAND(),0,1))</f>
        <v>3.3084203995529622</v>
      </c>
      <c r="E148">
        <f t="shared" ca="1" si="20"/>
        <v>3.2687989911069169</v>
      </c>
      <c r="F148">
        <f t="shared" ca="1" si="20"/>
        <v>3.2566665224749189</v>
      </c>
      <c r="G148">
        <f t="shared" ca="1" si="20"/>
        <v>3.2953655567997298</v>
      </c>
      <c r="H148">
        <f t="shared" ca="1" si="20"/>
        <v>3.21183209142177</v>
      </c>
      <c r="I148">
        <f t="shared" ca="1" si="20"/>
        <v>3.274527233523385</v>
      </c>
      <c r="J148">
        <f t="shared" ca="1" si="20"/>
        <v>3.2708154506363605</v>
      </c>
      <c r="K148">
        <f t="shared" ca="1" si="20"/>
        <v>3.1826026137890908</v>
      </c>
      <c r="L148">
        <f t="shared" ca="1" si="20"/>
        <v>3.1401603177468167</v>
      </c>
      <c r="M148">
        <f t="shared" ca="1" si="20"/>
        <v>3.1308837193332772</v>
      </c>
      <c r="N148">
        <f t="shared" ca="1" si="15"/>
        <v>22.894202654853043</v>
      </c>
      <c r="O148">
        <f t="shared" ref="O148:O211" ca="1" si="21">EXP(($H$9*LN(N148))+(1-$H$9)*$H$5+(($D$9^2)/(4*$D$6))*(1-$H$9^2))</f>
        <v>21.855074366653888</v>
      </c>
      <c r="P148" s="2">
        <f t="shared" ref="P148:P211" ca="1" si="22">(MAX(O148-$D$5,0))*$H$8</f>
        <v>0</v>
      </c>
    </row>
    <row r="149" spans="1:16" x14ac:dyDescent="0.2">
      <c r="A149">
        <v>130</v>
      </c>
      <c r="C149" s="3">
        <f t="shared" si="19"/>
        <v>3.2921262866077932</v>
      </c>
      <c r="D149">
        <f t="shared" ca="1" si="20"/>
        <v>3.3251380800378847</v>
      </c>
      <c r="E149">
        <f t="shared" ca="1" si="20"/>
        <v>3.2020247339880621</v>
      </c>
      <c r="F149">
        <f t="shared" ca="1" si="20"/>
        <v>3.3296472303577396</v>
      </c>
      <c r="G149">
        <f t="shared" ca="1" si="20"/>
        <v>3.2634300067863835</v>
      </c>
      <c r="H149">
        <f t="shared" ca="1" si="20"/>
        <v>3.3079682740542995</v>
      </c>
      <c r="I149">
        <f t="shared" ca="1" si="20"/>
        <v>3.3054945887095375</v>
      </c>
      <c r="J149">
        <f t="shared" ca="1" si="20"/>
        <v>3.1882818061286793</v>
      </c>
      <c r="K149">
        <f t="shared" ca="1" si="20"/>
        <v>3.1143968525843171</v>
      </c>
      <c r="L149">
        <f t="shared" ca="1" si="20"/>
        <v>3.133895087073133</v>
      </c>
      <c r="M149">
        <f t="shared" ca="1" si="20"/>
        <v>3.2716620340042835</v>
      </c>
      <c r="N149">
        <f t="shared" ref="N149:N212" ca="1" si="23">EXP(M149)</f>
        <v>26.355106044750766</v>
      </c>
      <c r="O149">
        <f t="shared" ca="1" si="21"/>
        <v>24.425242427783147</v>
      </c>
      <c r="P149" s="2">
        <f t="shared" ca="1" si="22"/>
        <v>1.1654866494540208</v>
      </c>
    </row>
    <row r="150" spans="1:16" x14ac:dyDescent="0.2">
      <c r="A150">
        <v>131</v>
      </c>
      <c r="C150" s="3">
        <f t="shared" si="19"/>
        <v>3.2921262866077932</v>
      </c>
      <c r="D150">
        <f t="shared" ca="1" si="20"/>
        <v>3.231413904361931</v>
      </c>
      <c r="E150">
        <f t="shared" ca="1" si="20"/>
        <v>3.3290707440687823</v>
      </c>
      <c r="F150">
        <f t="shared" ca="1" si="20"/>
        <v>3.2876033009712811</v>
      </c>
      <c r="G150">
        <f t="shared" ca="1" si="20"/>
        <v>3.2260174736568499</v>
      </c>
      <c r="H150">
        <f t="shared" ca="1" si="20"/>
        <v>3.3159657291514444</v>
      </c>
      <c r="I150">
        <f t="shared" ca="1" si="20"/>
        <v>3.3720936418541889</v>
      </c>
      <c r="J150">
        <f t="shared" ca="1" si="20"/>
        <v>3.4168699653028689</v>
      </c>
      <c r="K150">
        <f t="shared" ca="1" si="20"/>
        <v>3.3147252606030171</v>
      </c>
      <c r="L150">
        <f t="shared" ca="1" si="20"/>
        <v>3.2333628231071123</v>
      </c>
      <c r="M150">
        <f t="shared" ca="1" si="20"/>
        <v>3.2819708646243368</v>
      </c>
      <c r="N150">
        <f t="shared" ca="1" si="23"/>
        <v>26.628201598312341</v>
      </c>
      <c r="O150">
        <f t="shared" ca="1" si="21"/>
        <v>24.624917541144352</v>
      </c>
      <c r="P150" s="2">
        <f t="shared" ca="1" si="22"/>
        <v>1.3554234926237154</v>
      </c>
    </row>
    <row r="151" spans="1:16" x14ac:dyDescent="0.2">
      <c r="A151">
        <v>132</v>
      </c>
      <c r="C151" s="3">
        <f t="shared" si="19"/>
        <v>3.2921262866077932</v>
      </c>
      <c r="D151">
        <f t="shared" ca="1" si="20"/>
        <v>3.3551652431330088</v>
      </c>
      <c r="E151">
        <f t="shared" ca="1" si="20"/>
        <v>3.5644675522240163</v>
      </c>
      <c r="F151">
        <f t="shared" ca="1" si="20"/>
        <v>3.4638437224595573</v>
      </c>
      <c r="G151">
        <f t="shared" ca="1" si="20"/>
        <v>3.4551179145410735</v>
      </c>
      <c r="H151">
        <f t="shared" ca="1" si="20"/>
        <v>3.4267051003373004</v>
      </c>
      <c r="I151">
        <f t="shared" ca="1" si="20"/>
        <v>3.4419399669597839</v>
      </c>
      <c r="J151">
        <f t="shared" ca="1" si="20"/>
        <v>3.3321922907167818</v>
      </c>
      <c r="K151">
        <f t="shared" ca="1" si="20"/>
        <v>3.4850213336532558</v>
      </c>
      <c r="L151">
        <f t="shared" ca="1" si="20"/>
        <v>3.5435672580175046</v>
      </c>
      <c r="M151">
        <f t="shared" ca="1" si="20"/>
        <v>3.39378777122081</v>
      </c>
      <c r="N151">
        <f t="shared" ca="1" si="23"/>
        <v>29.778533191401007</v>
      </c>
      <c r="O151">
        <f t="shared" ca="1" si="21"/>
        <v>26.898477064927718</v>
      </c>
      <c r="P151" s="2">
        <f t="shared" ca="1" si="22"/>
        <v>3.5181002100002838</v>
      </c>
    </row>
    <row r="152" spans="1:16" x14ac:dyDescent="0.2">
      <c r="A152">
        <v>133</v>
      </c>
      <c r="C152" s="3">
        <f t="shared" si="19"/>
        <v>3.2921262866077932</v>
      </c>
      <c r="D152">
        <f t="shared" ca="1" si="20"/>
        <v>3.2418079501106813</v>
      </c>
      <c r="E152">
        <f t="shared" ca="1" si="20"/>
        <v>3.1972921071257976</v>
      </c>
      <c r="F152">
        <f t="shared" ca="1" si="20"/>
        <v>3.2940109048310617</v>
      </c>
      <c r="G152">
        <f t="shared" ca="1" si="20"/>
        <v>3.3599967705185829</v>
      </c>
      <c r="H152">
        <f t="shared" ca="1" si="20"/>
        <v>3.3737541181180637</v>
      </c>
      <c r="I152">
        <f t="shared" ca="1" si="20"/>
        <v>3.3618153748787312</v>
      </c>
      <c r="J152">
        <f t="shared" ca="1" si="20"/>
        <v>3.4524139348302851</v>
      </c>
      <c r="K152">
        <f t="shared" ca="1" si="20"/>
        <v>3.5285512253986169</v>
      </c>
      <c r="L152">
        <f t="shared" ca="1" si="20"/>
        <v>3.4780014729100373</v>
      </c>
      <c r="M152">
        <f t="shared" ca="1" si="20"/>
        <v>3.501241511226866</v>
      </c>
      <c r="N152">
        <f t="shared" ca="1" si="23"/>
        <v>33.156590695899723</v>
      </c>
      <c r="O152">
        <f t="shared" ca="1" si="21"/>
        <v>29.280874560512348</v>
      </c>
      <c r="P152" s="2">
        <f t="shared" ca="1" si="22"/>
        <v>5.7843068086571945</v>
      </c>
    </row>
    <row r="153" spans="1:16" x14ac:dyDescent="0.2">
      <c r="A153">
        <v>134</v>
      </c>
      <c r="C153" s="3">
        <f t="shared" si="19"/>
        <v>3.2921262866077932</v>
      </c>
      <c r="D153">
        <f t="shared" ca="1" si="20"/>
        <v>3.3707772925039312</v>
      </c>
      <c r="E153">
        <f t="shared" ca="1" si="20"/>
        <v>3.2143715636044234</v>
      </c>
      <c r="F153">
        <f t="shared" ca="1" si="20"/>
        <v>3.1948541965950983</v>
      </c>
      <c r="G153">
        <f t="shared" ca="1" si="20"/>
        <v>3.1727698148703056</v>
      </c>
      <c r="H153">
        <f t="shared" ca="1" si="20"/>
        <v>3.0760168269746431</v>
      </c>
      <c r="I153">
        <f t="shared" ca="1" si="20"/>
        <v>3.0237122846516038</v>
      </c>
      <c r="J153">
        <f t="shared" ca="1" si="20"/>
        <v>2.9873371968783955</v>
      </c>
      <c r="K153">
        <f t="shared" ca="1" si="20"/>
        <v>2.981698025920501</v>
      </c>
      <c r="L153">
        <f t="shared" ca="1" si="20"/>
        <v>2.9034117940325035</v>
      </c>
      <c r="M153">
        <f t="shared" ca="1" si="20"/>
        <v>2.8665501858178191</v>
      </c>
      <c r="N153">
        <f t="shared" ca="1" si="23"/>
        <v>17.576278594735282</v>
      </c>
      <c r="O153">
        <f t="shared" ca="1" si="21"/>
        <v>17.737261827947332</v>
      </c>
      <c r="P153" s="2">
        <f t="shared" ca="1" si="22"/>
        <v>0</v>
      </c>
    </row>
    <row r="154" spans="1:16" x14ac:dyDescent="0.2">
      <c r="A154">
        <v>135</v>
      </c>
      <c r="C154" s="3">
        <f t="shared" si="19"/>
        <v>3.2921262866077932</v>
      </c>
      <c r="D154">
        <f t="shared" ca="1" si="20"/>
        <v>3.3340355554269356</v>
      </c>
      <c r="E154">
        <f t="shared" ca="1" si="20"/>
        <v>3.4178086148455717</v>
      </c>
      <c r="F154">
        <f t="shared" ca="1" si="20"/>
        <v>3.5139431680313273</v>
      </c>
      <c r="G154">
        <f t="shared" ca="1" si="20"/>
        <v>3.4730908849787747</v>
      </c>
      <c r="H154">
        <f t="shared" ca="1" si="20"/>
        <v>3.4698332595170447</v>
      </c>
      <c r="I154">
        <f t="shared" ca="1" si="20"/>
        <v>3.3288108283438831</v>
      </c>
      <c r="J154">
        <f t="shared" ca="1" si="20"/>
        <v>3.4105435099589161</v>
      </c>
      <c r="K154">
        <f t="shared" ca="1" si="20"/>
        <v>3.565590804787099</v>
      </c>
      <c r="L154">
        <f t="shared" ca="1" si="20"/>
        <v>3.7294462988863164</v>
      </c>
      <c r="M154">
        <f t="shared" ca="1" si="20"/>
        <v>3.9171280181973684</v>
      </c>
      <c r="N154">
        <f t="shared" ca="1" si="23"/>
        <v>50.25590327744964</v>
      </c>
      <c r="O154">
        <f t="shared" ca="1" si="21"/>
        <v>40.666053711020332</v>
      </c>
      <c r="P154" s="2">
        <f t="shared" ca="1" si="22"/>
        <v>16.614224219832433</v>
      </c>
    </row>
    <row r="155" spans="1:16" x14ac:dyDescent="0.2">
      <c r="A155">
        <v>136</v>
      </c>
      <c r="C155" s="3">
        <f t="shared" si="19"/>
        <v>3.2921262866077932</v>
      </c>
      <c r="D155">
        <f t="shared" ca="1" si="20"/>
        <v>3.2230311103426641</v>
      </c>
      <c r="E155">
        <f t="shared" ca="1" si="20"/>
        <v>3.159218408218571</v>
      </c>
      <c r="F155">
        <f t="shared" ca="1" si="20"/>
        <v>3.1241968382167506</v>
      </c>
      <c r="G155">
        <f t="shared" ca="1" si="20"/>
        <v>3.1937440757090805</v>
      </c>
      <c r="H155">
        <f t="shared" ca="1" si="20"/>
        <v>3.1871049682551109</v>
      </c>
      <c r="I155">
        <f t="shared" ca="1" si="20"/>
        <v>3.1109945036655891</v>
      </c>
      <c r="J155">
        <f t="shared" ca="1" si="20"/>
        <v>3.2290394156557092</v>
      </c>
      <c r="K155">
        <f t="shared" ca="1" si="20"/>
        <v>3.2758429504277</v>
      </c>
      <c r="L155">
        <f t="shared" ca="1" si="20"/>
        <v>3.0970570378935962</v>
      </c>
      <c r="M155">
        <f t="shared" ca="1" si="20"/>
        <v>3.1461864524395593</v>
      </c>
      <c r="N155">
        <f t="shared" ca="1" si="23"/>
        <v>23.247240863173868</v>
      </c>
      <c r="O155">
        <f t="shared" ca="1" si="21"/>
        <v>22.120813085326102</v>
      </c>
      <c r="P155" s="2">
        <f t="shared" ca="1" si="22"/>
        <v>0</v>
      </c>
    </row>
    <row r="156" spans="1:16" x14ac:dyDescent="0.2">
      <c r="A156">
        <v>137</v>
      </c>
      <c r="C156" s="3">
        <f t="shared" si="19"/>
        <v>3.2921262866077932</v>
      </c>
      <c r="D156">
        <f t="shared" ca="1" si="20"/>
        <v>3.2703411067132153</v>
      </c>
      <c r="E156">
        <f t="shared" ca="1" si="20"/>
        <v>3.1907631199613942</v>
      </c>
      <c r="F156">
        <f t="shared" ca="1" si="20"/>
        <v>3.1509276085674731</v>
      </c>
      <c r="G156">
        <f t="shared" ca="1" si="20"/>
        <v>3.0317191148138432</v>
      </c>
      <c r="H156">
        <f t="shared" ca="1" si="20"/>
        <v>2.9735429640292153</v>
      </c>
      <c r="I156">
        <f t="shared" ca="1" si="20"/>
        <v>2.9917540023022702</v>
      </c>
      <c r="J156">
        <f t="shared" ca="1" si="20"/>
        <v>2.9721608826872359</v>
      </c>
      <c r="K156">
        <f t="shared" ca="1" si="20"/>
        <v>2.9827142840058296</v>
      </c>
      <c r="L156">
        <f t="shared" ca="1" si="20"/>
        <v>2.9704009469039412</v>
      </c>
      <c r="M156">
        <f t="shared" ca="1" si="20"/>
        <v>3.1952761882009399</v>
      </c>
      <c r="N156">
        <f t="shared" ca="1" si="23"/>
        <v>24.416916425340617</v>
      </c>
      <c r="O156">
        <f t="shared" ca="1" si="21"/>
        <v>22.995281863069462</v>
      </c>
      <c r="P156" s="2">
        <f t="shared" ca="1" si="22"/>
        <v>0</v>
      </c>
    </row>
    <row r="157" spans="1:16" x14ac:dyDescent="0.2">
      <c r="A157">
        <v>138</v>
      </c>
      <c r="C157" s="3">
        <f t="shared" si="19"/>
        <v>3.2921262866077932</v>
      </c>
      <c r="D157">
        <f t="shared" ca="1" si="20"/>
        <v>3.3716137926192871</v>
      </c>
      <c r="E157">
        <f t="shared" ca="1" si="20"/>
        <v>3.5028365529070147</v>
      </c>
      <c r="F157">
        <f t="shared" ca="1" si="20"/>
        <v>3.5919934530777828</v>
      </c>
      <c r="G157">
        <f t="shared" ca="1" si="20"/>
        <v>3.6135455767004823</v>
      </c>
      <c r="H157">
        <f t="shared" ca="1" si="20"/>
        <v>3.6439130264737449</v>
      </c>
      <c r="I157">
        <f t="shared" ca="1" si="20"/>
        <v>3.5825167278205945</v>
      </c>
      <c r="J157">
        <f t="shared" ca="1" si="20"/>
        <v>3.4667686353033003</v>
      </c>
      <c r="K157">
        <f t="shared" ca="1" si="20"/>
        <v>3.5029834525828143</v>
      </c>
      <c r="L157">
        <f t="shared" ca="1" si="20"/>
        <v>3.4375765537158824</v>
      </c>
      <c r="M157">
        <f t="shared" ca="1" si="20"/>
        <v>3.5751465819151762</v>
      </c>
      <c r="N157">
        <f t="shared" ca="1" si="23"/>
        <v>35.699853385027168</v>
      </c>
      <c r="O157">
        <f t="shared" ca="1" si="21"/>
        <v>31.040827498234197</v>
      </c>
      <c r="P157" s="2">
        <f t="shared" ca="1" si="22"/>
        <v>7.458425828754689</v>
      </c>
    </row>
    <row r="158" spans="1:16" x14ac:dyDescent="0.2">
      <c r="A158">
        <v>139</v>
      </c>
      <c r="C158" s="3">
        <f t="shared" si="19"/>
        <v>3.2921262866077932</v>
      </c>
      <c r="D158">
        <f t="shared" ca="1" si="20"/>
        <v>3.3199613237648147</v>
      </c>
      <c r="E158">
        <f t="shared" ca="1" si="20"/>
        <v>3.2922366749182008</v>
      </c>
      <c r="F158">
        <f t="shared" ca="1" si="20"/>
        <v>3.2855577931093003</v>
      </c>
      <c r="G158">
        <f t="shared" ca="1" si="20"/>
        <v>3.3622485593571763</v>
      </c>
      <c r="H158">
        <f t="shared" ca="1" si="20"/>
        <v>3.3315852455176933</v>
      </c>
      <c r="I158">
        <f t="shared" ca="1" si="20"/>
        <v>3.3516728605198733</v>
      </c>
      <c r="J158">
        <f t="shared" ca="1" si="20"/>
        <v>3.370559321000179</v>
      </c>
      <c r="K158">
        <f t="shared" ca="1" si="20"/>
        <v>3.3572791803055928</v>
      </c>
      <c r="L158">
        <f t="shared" ca="1" si="20"/>
        <v>3.3902549736249861</v>
      </c>
      <c r="M158">
        <f t="shared" ca="1" si="20"/>
        <v>3.2548455458982959</v>
      </c>
      <c r="N158">
        <f t="shared" ca="1" si="23"/>
        <v>25.915611452373817</v>
      </c>
      <c r="O158">
        <f t="shared" ca="1" si="21"/>
        <v>24.102987270925325</v>
      </c>
      <c r="P158" s="2">
        <f t="shared" ca="1" si="22"/>
        <v>0.85894806205376828</v>
      </c>
    </row>
    <row r="159" spans="1:16" x14ac:dyDescent="0.2">
      <c r="A159">
        <v>140</v>
      </c>
      <c r="C159" s="3">
        <f t="shared" si="19"/>
        <v>3.2921262866077932</v>
      </c>
      <c r="D159">
        <f t="shared" ca="1" si="20"/>
        <v>3.345604611449267</v>
      </c>
      <c r="E159">
        <f t="shared" ca="1" si="20"/>
        <v>3.1977091747524602</v>
      </c>
      <c r="F159">
        <f t="shared" ca="1" si="20"/>
        <v>3.3735304360553324</v>
      </c>
      <c r="G159">
        <f t="shared" ca="1" si="20"/>
        <v>3.3770569892030191</v>
      </c>
      <c r="H159">
        <f t="shared" ca="1" si="20"/>
        <v>3.3933525664893613</v>
      </c>
      <c r="I159">
        <f t="shared" ca="1" si="20"/>
        <v>3.4905876900382586</v>
      </c>
      <c r="J159">
        <f t="shared" ca="1" si="20"/>
        <v>3.4062277794041158</v>
      </c>
      <c r="K159">
        <f t="shared" ca="1" si="20"/>
        <v>3.510843083445808</v>
      </c>
      <c r="L159">
        <f t="shared" ca="1" si="20"/>
        <v>3.4579968827084211</v>
      </c>
      <c r="M159">
        <f t="shared" ca="1" si="20"/>
        <v>3.4722780498421599</v>
      </c>
      <c r="N159">
        <f t="shared" ca="1" si="23"/>
        <v>32.210034996153489</v>
      </c>
      <c r="O159">
        <f t="shared" ca="1" si="21"/>
        <v>28.61868354853862</v>
      </c>
      <c r="P159" s="2">
        <f t="shared" ca="1" si="22"/>
        <v>5.1544112334278784</v>
      </c>
    </row>
    <row r="160" spans="1:16" x14ac:dyDescent="0.2">
      <c r="A160">
        <v>141</v>
      </c>
      <c r="C160" s="3">
        <f t="shared" si="19"/>
        <v>3.2921262866077932</v>
      </c>
      <c r="D160">
        <f t="shared" ca="1" si="20"/>
        <v>3.2819800465739477</v>
      </c>
      <c r="E160">
        <f t="shared" ca="1" si="20"/>
        <v>3.3394533936473891</v>
      </c>
      <c r="F160">
        <f t="shared" ca="1" si="20"/>
        <v>3.2911526053961166</v>
      </c>
      <c r="G160">
        <f t="shared" ca="1" si="20"/>
        <v>3.4031379458892532</v>
      </c>
      <c r="H160">
        <f t="shared" ca="1" si="20"/>
        <v>3.3603058147180525</v>
      </c>
      <c r="I160">
        <f t="shared" ca="1" si="20"/>
        <v>3.4046829013677051</v>
      </c>
      <c r="J160">
        <f t="shared" ca="1" si="20"/>
        <v>3.3096917863308044</v>
      </c>
      <c r="K160">
        <f t="shared" ca="1" si="20"/>
        <v>3.3981066678708642</v>
      </c>
      <c r="L160">
        <f t="shared" ca="1" si="20"/>
        <v>3.4316030884021309</v>
      </c>
      <c r="M160">
        <f t="shared" ca="1" si="20"/>
        <v>3.4112940517138477</v>
      </c>
      <c r="N160">
        <f t="shared" ca="1" si="23"/>
        <v>30.304434402170802</v>
      </c>
      <c r="O160">
        <f t="shared" ca="1" si="21"/>
        <v>27.272961559181869</v>
      </c>
      <c r="P160" s="2">
        <f t="shared" ca="1" si="22"/>
        <v>3.8743208799541011</v>
      </c>
    </row>
    <row r="161" spans="1:16" x14ac:dyDescent="0.2">
      <c r="A161">
        <v>142</v>
      </c>
      <c r="C161" s="3">
        <f t="shared" si="19"/>
        <v>3.2921262866077932</v>
      </c>
      <c r="D161">
        <f t="shared" ca="1" si="20"/>
        <v>3.1899626861513974</v>
      </c>
      <c r="E161">
        <f t="shared" ca="1" si="20"/>
        <v>3.2541740969019672</v>
      </c>
      <c r="F161">
        <f t="shared" ca="1" si="20"/>
        <v>3.3575455673315018</v>
      </c>
      <c r="G161">
        <f t="shared" ca="1" si="20"/>
        <v>3.3594146590583729</v>
      </c>
      <c r="H161">
        <f t="shared" ca="1" si="20"/>
        <v>3.3238567610030878</v>
      </c>
      <c r="I161">
        <f t="shared" ca="1" si="20"/>
        <v>3.3421062012867178</v>
      </c>
      <c r="J161">
        <f t="shared" ca="1" si="20"/>
        <v>3.3214124266132878</v>
      </c>
      <c r="K161">
        <f t="shared" ca="1" si="20"/>
        <v>3.3863759411306833</v>
      </c>
      <c r="L161">
        <f t="shared" ca="1" si="20"/>
        <v>3.3436396887351432</v>
      </c>
      <c r="M161">
        <f t="shared" ca="1" si="20"/>
        <v>3.4917648118295435</v>
      </c>
      <c r="N161">
        <f t="shared" ca="1" si="23"/>
        <v>32.843859821548833</v>
      </c>
      <c r="O161">
        <f t="shared" ca="1" si="21"/>
        <v>29.062539528884983</v>
      </c>
      <c r="P161" s="2">
        <f t="shared" ca="1" si="22"/>
        <v>5.5766201021739503</v>
      </c>
    </row>
    <row r="162" spans="1:16" x14ac:dyDescent="0.2">
      <c r="A162">
        <v>143</v>
      </c>
      <c r="C162" s="3">
        <f t="shared" si="19"/>
        <v>3.2921262866077932</v>
      </c>
      <c r="D162">
        <f t="shared" ca="1" si="20"/>
        <v>3.2529867291935988</v>
      </c>
      <c r="E162">
        <f t="shared" ca="1" si="20"/>
        <v>3.3084802293234468</v>
      </c>
      <c r="F162">
        <f t="shared" ca="1" si="20"/>
        <v>3.195248439263318</v>
      </c>
      <c r="G162">
        <f t="shared" ca="1" si="20"/>
        <v>3.2327609997942894</v>
      </c>
      <c r="H162">
        <f t="shared" ca="1" si="20"/>
        <v>3.1877575223925647</v>
      </c>
      <c r="I162">
        <f t="shared" ca="1" si="20"/>
        <v>3.2487764181065235</v>
      </c>
      <c r="J162">
        <f t="shared" ca="1" si="20"/>
        <v>3.4183015086519815</v>
      </c>
      <c r="K162">
        <f t="shared" ca="1" si="20"/>
        <v>3.3355016138093281</v>
      </c>
      <c r="L162">
        <f t="shared" ca="1" si="20"/>
        <v>3.2786106772582335</v>
      </c>
      <c r="M162">
        <f t="shared" ca="1" si="20"/>
        <v>3.1430629162868104</v>
      </c>
      <c r="N162">
        <f t="shared" ca="1" si="23"/>
        <v>23.174740553500889</v>
      </c>
      <c r="O162">
        <f t="shared" ca="1" si="21"/>
        <v>22.06631031807941</v>
      </c>
      <c r="P162" s="2">
        <f t="shared" ca="1" si="22"/>
        <v>0</v>
      </c>
    </row>
    <row r="163" spans="1:16" x14ac:dyDescent="0.2">
      <c r="A163">
        <v>144</v>
      </c>
      <c r="C163" s="3">
        <f t="shared" si="19"/>
        <v>3.2921262866077932</v>
      </c>
      <c r="D163">
        <f t="shared" ca="1" si="20"/>
        <v>3.2017492676026653</v>
      </c>
      <c r="E163">
        <f t="shared" ca="1" si="20"/>
        <v>3.1574317974660429</v>
      </c>
      <c r="F163">
        <f t="shared" ca="1" si="20"/>
        <v>3.1347159332248999</v>
      </c>
      <c r="G163">
        <f t="shared" ca="1" si="20"/>
        <v>3.1547217531092659</v>
      </c>
      <c r="H163">
        <f t="shared" ca="1" si="20"/>
        <v>3.2192309000212203</v>
      </c>
      <c r="I163">
        <f t="shared" ca="1" si="20"/>
        <v>3.1057324082024222</v>
      </c>
      <c r="J163">
        <f t="shared" ca="1" si="20"/>
        <v>3.0247046679021872</v>
      </c>
      <c r="K163">
        <f t="shared" ca="1" si="20"/>
        <v>3.0705208103965496</v>
      </c>
      <c r="L163">
        <f t="shared" ca="1" si="20"/>
        <v>3.1563647884090056</v>
      </c>
      <c r="M163">
        <f t="shared" ca="1" si="20"/>
        <v>3.2327395234170018</v>
      </c>
      <c r="N163">
        <f t="shared" ca="1" si="23"/>
        <v>25.349006131661408</v>
      </c>
      <c r="O163">
        <f t="shared" ca="1" si="21"/>
        <v>23.685827574433322</v>
      </c>
      <c r="P163" s="2">
        <f t="shared" ca="1" si="22"/>
        <v>0.46213348403478732</v>
      </c>
    </row>
    <row r="164" spans="1:16" x14ac:dyDescent="0.2">
      <c r="A164">
        <v>145</v>
      </c>
      <c r="C164" s="3">
        <f t="shared" si="19"/>
        <v>3.2921262866077932</v>
      </c>
      <c r="D164">
        <f t="shared" ref="D164:M179" ca="1" si="24">C164+$D$6*($H$5-C164)*$H$7+$D$9*($H$7^0.5)*(NORMINV(RAND(),0,1))</f>
        <v>3.4485166727609604</v>
      </c>
      <c r="E164">
        <f t="shared" ca="1" si="24"/>
        <v>3.3024422131430025</v>
      </c>
      <c r="F164">
        <f t="shared" ca="1" si="24"/>
        <v>3.3051949487778338</v>
      </c>
      <c r="G164">
        <f t="shared" ca="1" si="24"/>
        <v>3.2065574872013403</v>
      </c>
      <c r="H164">
        <f t="shared" ca="1" si="24"/>
        <v>3.3387039177050726</v>
      </c>
      <c r="I164">
        <f t="shared" ca="1" si="24"/>
        <v>3.275171638987235</v>
      </c>
      <c r="J164">
        <f t="shared" ca="1" si="24"/>
        <v>3.2798992102085682</v>
      </c>
      <c r="K164">
        <f t="shared" ca="1" si="24"/>
        <v>3.2462182919607074</v>
      </c>
      <c r="L164">
        <f t="shared" ca="1" si="24"/>
        <v>3.1855180013636848</v>
      </c>
      <c r="M164">
        <f t="shared" ca="1" si="24"/>
        <v>3.1062795089982544</v>
      </c>
      <c r="N164">
        <f t="shared" ca="1" si="23"/>
        <v>22.337782091183808</v>
      </c>
      <c r="O164">
        <f t="shared" ca="1" si="21"/>
        <v>21.434487734680957</v>
      </c>
      <c r="P164" s="2">
        <f t="shared" ca="1" si="22"/>
        <v>0</v>
      </c>
    </row>
    <row r="165" spans="1:16" x14ac:dyDescent="0.2">
      <c r="A165">
        <v>146</v>
      </c>
      <c r="C165" s="3">
        <f t="shared" si="19"/>
        <v>3.2921262866077932</v>
      </c>
      <c r="D165">
        <f t="shared" ca="1" si="24"/>
        <v>3.2137570215828033</v>
      </c>
      <c r="E165">
        <f t="shared" ca="1" si="24"/>
        <v>3.3576927216360901</v>
      </c>
      <c r="F165">
        <f t="shared" ca="1" si="24"/>
        <v>3.3496603489798624</v>
      </c>
      <c r="G165">
        <f t="shared" ca="1" si="24"/>
        <v>3.3048767908447023</v>
      </c>
      <c r="H165">
        <f t="shared" ca="1" si="24"/>
        <v>3.2881457874274109</v>
      </c>
      <c r="I165">
        <f t="shared" ca="1" si="24"/>
        <v>3.3184051401292707</v>
      </c>
      <c r="J165">
        <f t="shared" ca="1" si="24"/>
        <v>3.2644991577875149</v>
      </c>
      <c r="K165">
        <f t="shared" ca="1" si="24"/>
        <v>3.2280969230391778</v>
      </c>
      <c r="L165">
        <f t="shared" ca="1" si="24"/>
        <v>3.2035384840780949</v>
      </c>
      <c r="M165">
        <f t="shared" ca="1" si="24"/>
        <v>3.32380203953816</v>
      </c>
      <c r="N165">
        <f t="shared" ca="1" si="23"/>
        <v>27.765716480754325</v>
      </c>
      <c r="O165">
        <f t="shared" ca="1" si="21"/>
        <v>25.452050054305438</v>
      </c>
      <c r="P165" s="2">
        <f t="shared" ca="1" si="22"/>
        <v>2.1422162771037643</v>
      </c>
    </row>
    <row r="166" spans="1:16" x14ac:dyDescent="0.2">
      <c r="A166">
        <v>147</v>
      </c>
      <c r="C166" s="3">
        <f t="shared" si="19"/>
        <v>3.2921262866077932</v>
      </c>
      <c r="D166">
        <f t="shared" ca="1" si="24"/>
        <v>3.2051985115703645</v>
      </c>
      <c r="E166">
        <f t="shared" ca="1" si="24"/>
        <v>3.2137032231380189</v>
      </c>
      <c r="F166">
        <f t="shared" ca="1" si="24"/>
        <v>3.1421897774694663</v>
      </c>
      <c r="G166">
        <f t="shared" ca="1" si="24"/>
        <v>3.1540049448210339</v>
      </c>
      <c r="H166">
        <f t="shared" ca="1" si="24"/>
        <v>3.0800851416611739</v>
      </c>
      <c r="I166">
        <f t="shared" ca="1" si="24"/>
        <v>3.0376956217108555</v>
      </c>
      <c r="J166">
        <f t="shared" ca="1" si="24"/>
        <v>2.9887019861290089</v>
      </c>
      <c r="K166">
        <f t="shared" ca="1" si="24"/>
        <v>3.0095115671131913</v>
      </c>
      <c r="L166">
        <f t="shared" ca="1" si="24"/>
        <v>3.0475966353937798</v>
      </c>
      <c r="M166">
        <f t="shared" ca="1" si="24"/>
        <v>2.9685118859679944</v>
      </c>
      <c r="N166">
        <f t="shared" ca="1" si="23"/>
        <v>19.462934968533816</v>
      </c>
      <c r="O166">
        <f t="shared" ca="1" si="21"/>
        <v>19.22468239917103</v>
      </c>
      <c r="P166" s="2">
        <f t="shared" ca="1" si="22"/>
        <v>0</v>
      </c>
    </row>
    <row r="167" spans="1:16" x14ac:dyDescent="0.2">
      <c r="A167">
        <v>148</v>
      </c>
      <c r="C167" s="3">
        <f t="shared" si="19"/>
        <v>3.2921262866077932</v>
      </c>
      <c r="D167">
        <f t="shared" ca="1" si="24"/>
        <v>3.3066733764762035</v>
      </c>
      <c r="E167">
        <f t="shared" ca="1" si="24"/>
        <v>3.2714797431988432</v>
      </c>
      <c r="F167">
        <f t="shared" ca="1" si="24"/>
        <v>3.2929696338456336</v>
      </c>
      <c r="G167">
        <f t="shared" ca="1" si="24"/>
        <v>3.3655684317512073</v>
      </c>
      <c r="H167">
        <f t="shared" ca="1" si="24"/>
        <v>3.3531038410754159</v>
      </c>
      <c r="I167">
        <f t="shared" ca="1" si="24"/>
        <v>3.3240010672554092</v>
      </c>
      <c r="J167">
        <f t="shared" ca="1" si="24"/>
        <v>3.3026594585564224</v>
      </c>
      <c r="K167">
        <f t="shared" ca="1" si="24"/>
        <v>3.0151538822616697</v>
      </c>
      <c r="L167">
        <f t="shared" ca="1" si="24"/>
        <v>2.9784820691594303</v>
      </c>
      <c r="M167">
        <f t="shared" ca="1" si="24"/>
        <v>3.1348781417801064</v>
      </c>
      <c r="N167">
        <f t="shared" ca="1" si="23"/>
        <v>22.985834658470402</v>
      </c>
      <c r="O167">
        <f t="shared" ca="1" si="21"/>
        <v>21.924129823507759</v>
      </c>
      <c r="P167" s="2">
        <f t="shared" ca="1" si="22"/>
        <v>0</v>
      </c>
    </row>
    <row r="168" spans="1:16" x14ac:dyDescent="0.2">
      <c r="A168">
        <v>149</v>
      </c>
      <c r="C168" s="3">
        <f t="shared" si="19"/>
        <v>3.2921262866077932</v>
      </c>
      <c r="D168">
        <f t="shared" ca="1" si="24"/>
        <v>3.4592574174678794</v>
      </c>
      <c r="E168">
        <f t="shared" ca="1" si="24"/>
        <v>3.4809212615780027</v>
      </c>
      <c r="F168">
        <f t="shared" ca="1" si="24"/>
        <v>3.5452932997256914</v>
      </c>
      <c r="G168">
        <f t="shared" ca="1" si="24"/>
        <v>3.4936135465983358</v>
      </c>
      <c r="H168">
        <f t="shared" ca="1" si="24"/>
        <v>3.4397541212024256</v>
      </c>
      <c r="I168">
        <f t="shared" ca="1" si="24"/>
        <v>3.3766919910840718</v>
      </c>
      <c r="J168">
        <f t="shared" ca="1" si="24"/>
        <v>3.4092252177135212</v>
      </c>
      <c r="K168">
        <f t="shared" ca="1" si="24"/>
        <v>3.4044882543072226</v>
      </c>
      <c r="L168">
        <f t="shared" ca="1" si="24"/>
        <v>3.4281183794655936</v>
      </c>
      <c r="M168">
        <f t="shared" ca="1" si="24"/>
        <v>3.4526026187628447</v>
      </c>
      <c r="N168">
        <f t="shared" ca="1" si="23"/>
        <v>31.58248259933552</v>
      </c>
      <c r="O168">
        <f t="shared" ca="1" si="21"/>
        <v>28.177407383902949</v>
      </c>
      <c r="P168" s="2">
        <f t="shared" ca="1" si="22"/>
        <v>4.7346563612956079</v>
      </c>
    </row>
    <row r="169" spans="1:16" x14ac:dyDescent="0.2">
      <c r="A169">
        <v>150</v>
      </c>
      <c r="C169" s="3">
        <f t="shared" si="19"/>
        <v>3.2921262866077932</v>
      </c>
      <c r="D169">
        <f t="shared" ca="1" si="24"/>
        <v>3.2403927004514386</v>
      </c>
      <c r="E169">
        <f t="shared" ca="1" si="24"/>
        <v>3.2303810363643812</v>
      </c>
      <c r="F169">
        <f t="shared" ca="1" si="24"/>
        <v>3.1555421283101488</v>
      </c>
      <c r="G169">
        <f t="shared" ca="1" si="24"/>
        <v>3.1865870354599433</v>
      </c>
      <c r="H169">
        <f t="shared" ca="1" si="24"/>
        <v>3.247493414041315</v>
      </c>
      <c r="I169">
        <f t="shared" ca="1" si="24"/>
        <v>3.3018807099511651</v>
      </c>
      <c r="J169">
        <f t="shared" ca="1" si="24"/>
        <v>3.3407560371115155</v>
      </c>
      <c r="K169">
        <f t="shared" ca="1" si="24"/>
        <v>3.4063300932350318</v>
      </c>
      <c r="L169">
        <f t="shared" ca="1" si="24"/>
        <v>3.4114811685379083</v>
      </c>
      <c r="M169">
        <f t="shared" ca="1" si="24"/>
        <v>3.4045371998493037</v>
      </c>
      <c r="N169">
        <f t="shared" ca="1" si="23"/>
        <v>30.100362047821026</v>
      </c>
      <c r="O169">
        <f t="shared" ca="1" si="21"/>
        <v>27.127808924108102</v>
      </c>
      <c r="P169" s="2">
        <f t="shared" ca="1" si="22"/>
        <v>3.7362474224281192</v>
      </c>
    </row>
    <row r="170" spans="1:16" x14ac:dyDescent="0.2">
      <c r="A170">
        <v>151</v>
      </c>
      <c r="C170" s="3">
        <f t="shared" si="19"/>
        <v>3.2921262866077932</v>
      </c>
      <c r="D170">
        <f t="shared" ca="1" si="24"/>
        <v>3.3556824804576584</v>
      </c>
      <c r="E170">
        <f t="shared" ca="1" si="24"/>
        <v>3.3092645677856769</v>
      </c>
      <c r="F170">
        <f t="shared" ca="1" si="24"/>
        <v>3.2307293369567249</v>
      </c>
      <c r="G170">
        <f t="shared" ca="1" si="24"/>
        <v>3.2008813148856663</v>
      </c>
      <c r="H170">
        <f t="shared" ca="1" si="24"/>
        <v>3.3575109336970379</v>
      </c>
      <c r="I170">
        <f t="shared" ca="1" si="24"/>
        <v>3.244339384163883</v>
      </c>
      <c r="J170">
        <f t="shared" ca="1" si="24"/>
        <v>3.3124004714331616</v>
      </c>
      <c r="K170">
        <f t="shared" ca="1" si="24"/>
        <v>3.3932824972493667</v>
      </c>
      <c r="L170">
        <f t="shared" ca="1" si="24"/>
        <v>3.3047191637846929</v>
      </c>
      <c r="M170">
        <f t="shared" ca="1" si="24"/>
        <v>3.1451315475612187</v>
      </c>
      <c r="N170">
        <f t="shared" ca="1" si="23"/>
        <v>23.22273016587943</v>
      </c>
      <c r="O170">
        <f t="shared" ca="1" si="21"/>
        <v>22.102390949211497</v>
      </c>
      <c r="P170" s="2">
        <f t="shared" ca="1" si="22"/>
        <v>0</v>
      </c>
    </row>
    <row r="171" spans="1:16" x14ac:dyDescent="0.2">
      <c r="A171">
        <v>152</v>
      </c>
      <c r="C171" s="3">
        <f t="shared" si="19"/>
        <v>3.2921262866077932</v>
      </c>
      <c r="D171">
        <f t="shared" ca="1" si="24"/>
        <v>3.2619083714000539</v>
      </c>
      <c r="E171">
        <f t="shared" ca="1" si="24"/>
        <v>3.0999045702364669</v>
      </c>
      <c r="F171">
        <f t="shared" ca="1" si="24"/>
        <v>3.0512890113215496</v>
      </c>
      <c r="G171">
        <f t="shared" ca="1" si="24"/>
        <v>2.9600211487230306</v>
      </c>
      <c r="H171">
        <f t="shared" ca="1" si="24"/>
        <v>2.9348624486176313</v>
      </c>
      <c r="I171">
        <f t="shared" ca="1" si="24"/>
        <v>2.9081717427687508</v>
      </c>
      <c r="J171">
        <f t="shared" ca="1" si="24"/>
        <v>2.8246948578140838</v>
      </c>
      <c r="K171">
        <f t="shared" ca="1" si="24"/>
        <v>2.7764093420632578</v>
      </c>
      <c r="L171">
        <f t="shared" ca="1" si="24"/>
        <v>2.7703962909141953</v>
      </c>
      <c r="M171">
        <f t="shared" ca="1" si="24"/>
        <v>2.7711426491727789</v>
      </c>
      <c r="N171">
        <f t="shared" ca="1" si="23"/>
        <v>15.976879551885602</v>
      </c>
      <c r="O171">
        <f t="shared" ca="1" si="21"/>
        <v>16.449853743617489</v>
      </c>
      <c r="P171" s="2">
        <f t="shared" ca="1" si="22"/>
        <v>0</v>
      </c>
    </row>
    <row r="172" spans="1:16" x14ac:dyDescent="0.2">
      <c r="A172">
        <v>153</v>
      </c>
      <c r="C172" s="3">
        <f t="shared" si="19"/>
        <v>3.2921262866077932</v>
      </c>
      <c r="D172">
        <f t="shared" ca="1" si="24"/>
        <v>3.2102240616675535</v>
      </c>
      <c r="E172">
        <f t="shared" ca="1" si="24"/>
        <v>3.1942779938684911</v>
      </c>
      <c r="F172">
        <f t="shared" ca="1" si="24"/>
        <v>3.3240925234606324</v>
      </c>
      <c r="G172">
        <f t="shared" ca="1" si="24"/>
        <v>3.2440600435887337</v>
      </c>
      <c r="H172">
        <f t="shared" ca="1" si="24"/>
        <v>3.3201481916635784</v>
      </c>
      <c r="I172">
        <f t="shared" ca="1" si="24"/>
        <v>3.1686112098524353</v>
      </c>
      <c r="J172">
        <f t="shared" ca="1" si="24"/>
        <v>3.2505309572510579</v>
      </c>
      <c r="K172">
        <f t="shared" ca="1" si="24"/>
        <v>3.2559546974937237</v>
      </c>
      <c r="L172">
        <f t="shared" ca="1" si="24"/>
        <v>3.1716790732698166</v>
      </c>
      <c r="M172">
        <f t="shared" ca="1" si="24"/>
        <v>3.3252845654584391</v>
      </c>
      <c r="N172">
        <f t="shared" ca="1" si="23"/>
        <v>27.806910403116042</v>
      </c>
      <c r="O172">
        <f t="shared" ca="1" si="21"/>
        <v>25.481868557702104</v>
      </c>
      <c r="P172" s="2">
        <f t="shared" ca="1" si="22"/>
        <v>2.170580514929247</v>
      </c>
    </row>
    <row r="173" spans="1:16" x14ac:dyDescent="0.2">
      <c r="A173">
        <v>154</v>
      </c>
      <c r="C173" s="3">
        <f t="shared" si="19"/>
        <v>3.2921262866077932</v>
      </c>
      <c r="D173">
        <f t="shared" ca="1" si="24"/>
        <v>3.2432998418264889</v>
      </c>
      <c r="E173">
        <f t="shared" ca="1" si="24"/>
        <v>3.1794926236090926</v>
      </c>
      <c r="F173">
        <f t="shared" ca="1" si="24"/>
        <v>3.2307228249063997</v>
      </c>
      <c r="G173">
        <f t="shared" ca="1" si="24"/>
        <v>3.24131968254208</v>
      </c>
      <c r="H173">
        <f t="shared" ca="1" si="24"/>
        <v>3.1595627649564348</v>
      </c>
      <c r="I173">
        <f t="shared" ca="1" si="24"/>
        <v>3.2253395304946726</v>
      </c>
      <c r="J173">
        <f t="shared" ca="1" si="24"/>
        <v>3.2368951624164426</v>
      </c>
      <c r="K173">
        <f t="shared" ca="1" si="24"/>
        <v>3.3474190420526226</v>
      </c>
      <c r="L173">
        <f t="shared" ca="1" si="24"/>
        <v>3.304414325112933</v>
      </c>
      <c r="M173">
        <f t="shared" ca="1" si="24"/>
        <v>3.3127525599462788</v>
      </c>
      <c r="N173">
        <f t="shared" ca="1" si="23"/>
        <v>27.460608509535362</v>
      </c>
      <c r="O173">
        <f t="shared" ca="1" si="21"/>
        <v>25.230904862240362</v>
      </c>
      <c r="P173" s="2">
        <f t="shared" ca="1" si="22"/>
        <v>1.9318564633246016</v>
      </c>
    </row>
    <row r="174" spans="1:16" x14ac:dyDescent="0.2">
      <c r="A174">
        <v>155</v>
      </c>
      <c r="C174" s="3">
        <f t="shared" si="19"/>
        <v>3.2921262866077932</v>
      </c>
      <c r="D174">
        <f t="shared" ca="1" si="24"/>
        <v>3.3750961164470161</v>
      </c>
      <c r="E174">
        <f t="shared" ca="1" si="24"/>
        <v>3.3718883048022099</v>
      </c>
      <c r="F174">
        <f t="shared" ca="1" si="24"/>
        <v>3.5512486363993894</v>
      </c>
      <c r="G174">
        <f t="shared" ca="1" si="24"/>
        <v>3.5953598887470557</v>
      </c>
      <c r="H174">
        <f t="shared" ca="1" si="24"/>
        <v>3.6166647713097326</v>
      </c>
      <c r="I174">
        <f t="shared" ca="1" si="24"/>
        <v>3.5177024994436912</v>
      </c>
      <c r="J174">
        <f t="shared" ca="1" si="24"/>
        <v>3.4794309513403068</v>
      </c>
      <c r="K174">
        <f t="shared" ca="1" si="24"/>
        <v>3.48628603334646</v>
      </c>
      <c r="L174">
        <f t="shared" ca="1" si="24"/>
        <v>3.3687554739960874</v>
      </c>
      <c r="M174">
        <f t="shared" ca="1" si="24"/>
        <v>3.3793620398180821</v>
      </c>
      <c r="N174">
        <f t="shared" ca="1" si="23"/>
        <v>29.352039706388108</v>
      </c>
      <c r="O174">
        <f t="shared" ca="1" si="21"/>
        <v>26.593757464216498</v>
      </c>
      <c r="P174" s="2">
        <f t="shared" ca="1" si="22"/>
        <v>3.2282419595816627</v>
      </c>
    </row>
    <row r="175" spans="1:16" x14ac:dyDescent="0.2">
      <c r="A175">
        <v>156</v>
      </c>
      <c r="C175" s="3">
        <f t="shared" si="19"/>
        <v>3.2921262866077932</v>
      </c>
      <c r="D175">
        <f t="shared" ca="1" si="24"/>
        <v>3.1818186114533691</v>
      </c>
      <c r="E175">
        <f t="shared" ca="1" si="24"/>
        <v>3.1225537850552669</v>
      </c>
      <c r="F175">
        <f t="shared" ca="1" si="24"/>
        <v>3.0397685348413601</v>
      </c>
      <c r="G175">
        <f t="shared" ca="1" si="24"/>
        <v>2.9664822903849428</v>
      </c>
      <c r="H175">
        <f t="shared" ca="1" si="24"/>
        <v>2.913044080226193</v>
      </c>
      <c r="I175">
        <f t="shared" ca="1" si="24"/>
        <v>2.9077264894023798</v>
      </c>
      <c r="J175">
        <f t="shared" ca="1" si="24"/>
        <v>2.8910627218859961</v>
      </c>
      <c r="K175">
        <f t="shared" ca="1" si="24"/>
        <v>3.0229829543040925</v>
      </c>
      <c r="L175">
        <f t="shared" ca="1" si="24"/>
        <v>2.950610385623007</v>
      </c>
      <c r="M175">
        <f t="shared" ca="1" si="24"/>
        <v>3.0135818472119662</v>
      </c>
      <c r="N175">
        <f t="shared" ca="1" si="23"/>
        <v>20.360196587532634</v>
      </c>
      <c r="O175">
        <f t="shared" ca="1" si="21"/>
        <v>19.921317298673365</v>
      </c>
      <c r="P175" s="2">
        <f t="shared" ca="1" si="22"/>
        <v>0</v>
      </c>
    </row>
    <row r="176" spans="1:16" x14ac:dyDescent="0.2">
      <c r="A176">
        <v>157</v>
      </c>
      <c r="C176" s="3">
        <f t="shared" si="19"/>
        <v>3.2921262866077932</v>
      </c>
      <c r="D176">
        <f t="shared" ca="1" si="24"/>
        <v>3.2045427533907125</v>
      </c>
      <c r="E176">
        <f t="shared" ca="1" si="24"/>
        <v>3.1158999526265863</v>
      </c>
      <c r="F176">
        <f t="shared" ca="1" si="24"/>
        <v>3.0935151336870086</v>
      </c>
      <c r="G176">
        <f t="shared" ca="1" si="24"/>
        <v>3.039725224914791</v>
      </c>
      <c r="H176">
        <f t="shared" ca="1" si="24"/>
        <v>3.1281330762744775</v>
      </c>
      <c r="I176">
        <f t="shared" ca="1" si="24"/>
        <v>3.1428103554427773</v>
      </c>
      <c r="J176">
        <f t="shared" ca="1" si="24"/>
        <v>3.1760885586086274</v>
      </c>
      <c r="K176">
        <f t="shared" ca="1" si="24"/>
        <v>3.1243049176368691</v>
      </c>
      <c r="L176">
        <f t="shared" ca="1" si="24"/>
        <v>3.0882167327487453</v>
      </c>
      <c r="M176">
        <f t="shared" ca="1" si="24"/>
        <v>3.1832166992961088</v>
      </c>
      <c r="N176">
        <f t="shared" ca="1" si="23"/>
        <v>24.124229268526005</v>
      </c>
      <c r="O176">
        <f t="shared" ca="1" si="21"/>
        <v>22.777306406128698</v>
      </c>
      <c r="P176" s="2">
        <f t="shared" ca="1" si="22"/>
        <v>0</v>
      </c>
    </row>
    <row r="177" spans="1:16" x14ac:dyDescent="0.2">
      <c r="A177">
        <v>158</v>
      </c>
      <c r="C177" s="3">
        <f t="shared" si="19"/>
        <v>3.2921262866077932</v>
      </c>
      <c r="D177">
        <f t="shared" ca="1" si="24"/>
        <v>3.4645855787376658</v>
      </c>
      <c r="E177">
        <f t="shared" ca="1" si="24"/>
        <v>3.4771737078110903</v>
      </c>
      <c r="F177">
        <f t="shared" ca="1" si="24"/>
        <v>3.4641091445704881</v>
      </c>
      <c r="G177">
        <f t="shared" ca="1" si="24"/>
        <v>3.5308244641396223</v>
      </c>
      <c r="H177">
        <f t="shared" ca="1" si="24"/>
        <v>3.4338590090184291</v>
      </c>
      <c r="I177">
        <f t="shared" ca="1" si="24"/>
        <v>3.4287343459083743</v>
      </c>
      <c r="J177">
        <f t="shared" ca="1" si="24"/>
        <v>3.290450915197408</v>
      </c>
      <c r="K177">
        <f t="shared" ca="1" si="24"/>
        <v>3.4051249839083564</v>
      </c>
      <c r="L177">
        <f t="shared" ca="1" si="24"/>
        <v>3.4383666576554921</v>
      </c>
      <c r="M177">
        <f t="shared" ca="1" si="24"/>
        <v>3.4549523233274981</v>
      </c>
      <c r="N177">
        <f t="shared" ca="1" si="23"/>
        <v>31.656779356393479</v>
      </c>
      <c r="O177">
        <f t="shared" ca="1" si="21"/>
        <v>28.229746191891298</v>
      </c>
      <c r="P177" s="2">
        <f t="shared" ca="1" si="22"/>
        <v>4.784442575497418</v>
      </c>
    </row>
    <row r="178" spans="1:16" x14ac:dyDescent="0.2">
      <c r="A178">
        <v>159</v>
      </c>
      <c r="C178" s="3">
        <f t="shared" si="19"/>
        <v>3.2921262866077932</v>
      </c>
      <c r="D178">
        <f t="shared" ca="1" si="24"/>
        <v>3.2676580439834924</v>
      </c>
      <c r="E178">
        <f t="shared" ca="1" si="24"/>
        <v>3.152287948895248</v>
      </c>
      <c r="F178">
        <f t="shared" ca="1" si="24"/>
        <v>3.1368575773481489</v>
      </c>
      <c r="G178">
        <f t="shared" ca="1" si="24"/>
        <v>3.0857102733645281</v>
      </c>
      <c r="H178">
        <f t="shared" ca="1" si="24"/>
        <v>3.0603823791379297</v>
      </c>
      <c r="I178">
        <f t="shared" ca="1" si="24"/>
        <v>3.0397851368034767</v>
      </c>
      <c r="J178">
        <f t="shared" ca="1" si="24"/>
        <v>3.1098203840834313</v>
      </c>
      <c r="K178">
        <f t="shared" ca="1" si="24"/>
        <v>3.1616640315689954</v>
      </c>
      <c r="L178">
        <f t="shared" ca="1" si="24"/>
        <v>3.2637013442994509</v>
      </c>
      <c r="M178">
        <f t="shared" ca="1" si="24"/>
        <v>3.1537782147849658</v>
      </c>
      <c r="N178">
        <f t="shared" ca="1" si="23"/>
        <v>23.424400015205581</v>
      </c>
      <c r="O178">
        <f t="shared" ca="1" si="21"/>
        <v>22.253844074572662</v>
      </c>
      <c r="P178" s="2">
        <f t="shared" ca="1" si="22"/>
        <v>0</v>
      </c>
    </row>
    <row r="179" spans="1:16" x14ac:dyDescent="0.2">
      <c r="A179">
        <v>160</v>
      </c>
      <c r="C179" s="3">
        <f t="shared" si="19"/>
        <v>3.2921262866077932</v>
      </c>
      <c r="D179">
        <f t="shared" ca="1" si="24"/>
        <v>3.3996939947154527</v>
      </c>
      <c r="E179">
        <f t="shared" ca="1" si="24"/>
        <v>3.3108752740163654</v>
      </c>
      <c r="F179">
        <f t="shared" ca="1" si="24"/>
        <v>3.3807230967173822</v>
      </c>
      <c r="G179">
        <f t="shared" ca="1" si="24"/>
        <v>3.3468422444349901</v>
      </c>
      <c r="H179">
        <f t="shared" ca="1" si="24"/>
        <v>3.1796647438367298</v>
      </c>
      <c r="I179">
        <f t="shared" ca="1" si="24"/>
        <v>3.2536443710109473</v>
      </c>
      <c r="J179">
        <f t="shared" ca="1" si="24"/>
        <v>3.3066289942223968</v>
      </c>
      <c r="K179">
        <f t="shared" ca="1" si="24"/>
        <v>3.3769869218702486</v>
      </c>
      <c r="L179">
        <f t="shared" ca="1" si="24"/>
        <v>3.3982316617383583</v>
      </c>
      <c r="M179">
        <f t="shared" ca="1" si="24"/>
        <v>3.3835362309650896</v>
      </c>
      <c r="N179">
        <f t="shared" ca="1" si="23"/>
        <v>29.474816799934619</v>
      </c>
      <c r="O179">
        <f t="shared" ca="1" si="21"/>
        <v>26.681573656792288</v>
      </c>
      <c r="P179" s="2">
        <f t="shared" ca="1" si="22"/>
        <v>3.3117753059073753</v>
      </c>
    </row>
    <row r="180" spans="1:16" x14ac:dyDescent="0.2">
      <c r="A180">
        <v>161</v>
      </c>
      <c r="C180" s="3">
        <f t="shared" si="19"/>
        <v>3.2921262866077932</v>
      </c>
      <c r="D180">
        <f t="shared" ref="D180:M195" ca="1" si="25">C180+$D$6*($H$5-C180)*$H$7+$D$9*($H$7^0.5)*(NORMINV(RAND(),0,1))</f>
        <v>3.2674643808634691</v>
      </c>
      <c r="E180">
        <f t="shared" ca="1" si="25"/>
        <v>3.2528485746524378</v>
      </c>
      <c r="F180">
        <f t="shared" ca="1" si="25"/>
        <v>3.2313967855227586</v>
      </c>
      <c r="G180">
        <f t="shared" ca="1" si="25"/>
        <v>3.2480874533145294</v>
      </c>
      <c r="H180">
        <f t="shared" ca="1" si="25"/>
        <v>3.3592014590050372</v>
      </c>
      <c r="I180">
        <f t="shared" ca="1" si="25"/>
        <v>3.3644979001370321</v>
      </c>
      <c r="J180">
        <f t="shared" ca="1" si="25"/>
        <v>3.4204922746101465</v>
      </c>
      <c r="K180">
        <f t="shared" ca="1" si="25"/>
        <v>3.4054660323262196</v>
      </c>
      <c r="L180">
        <f t="shared" ca="1" si="25"/>
        <v>3.3871004069259136</v>
      </c>
      <c r="M180">
        <f t="shared" ca="1" si="25"/>
        <v>3.3074045565084411</v>
      </c>
      <c r="N180">
        <f t="shared" ca="1" si="23"/>
        <v>27.314141084063184</v>
      </c>
      <c r="O180">
        <f t="shared" ca="1" si="21"/>
        <v>25.124560577822642</v>
      </c>
      <c r="P180" s="2">
        <f t="shared" ca="1" si="22"/>
        <v>1.830698650858994</v>
      </c>
    </row>
    <row r="181" spans="1:16" x14ac:dyDescent="0.2">
      <c r="A181">
        <v>162</v>
      </c>
      <c r="C181" s="3">
        <f t="shared" si="19"/>
        <v>3.2921262866077932</v>
      </c>
      <c r="D181">
        <f t="shared" ca="1" si="25"/>
        <v>3.1918528461253368</v>
      </c>
      <c r="E181">
        <f t="shared" ca="1" si="25"/>
        <v>3.0797541869070666</v>
      </c>
      <c r="F181">
        <f t="shared" ca="1" si="25"/>
        <v>2.9999833299199854</v>
      </c>
      <c r="G181">
        <f t="shared" ca="1" si="25"/>
        <v>3.0402060382405267</v>
      </c>
      <c r="H181">
        <f t="shared" ca="1" si="25"/>
        <v>3.0252687558991194</v>
      </c>
      <c r="I181">
        <f t="shared" ca="1" si="25"/>
        <v>3.2044070144965966</v>
      </c>
      <c r="J181">
        <f t="shared" ca="1" si="25"/>
        <v>3.1572015481942395</v>
      </c>
      <c r="K181">
        <f t="shared" ca="1" si="25"/>
        <v>3.1555809923280469</v>
      </c>
      <c r="L181">
        <f t="shared" ca="1" si="25"/>
        <v>3.0788149775092957</v>
      </c>
      <c r="M181">
        <f t="shared" ca="1" si="25"/>
        <v>3.1531516479946071</v>
      </c>
      <c r="N181">
        <f t="shared" ca="1" si="23"/>
        <v>23.409727661156882</v>
      </c>
      <c r="O181">
        <f t="shared" ca="1" si="21"/>
        <v>22.242834476498942</v>
      </c>
      <c r="P181" s="2">
        <f t="shared" ca="1" si="22"/>
        <v>0</v>
      </c>
    </row>
    <row r="182" spans="1:16" x14ac:dyDescent="0.2">
      <c r="A182">
        <v>163</v>
      </c>
      <c r="C182" s="3">
        <f t="shared" si="19"/>
        <v>3.2921262866077932</v>
      </c>
      <c r="D182">
        <f t="shared" ca="1" si="25"/>
        <v>3.3646479459347822</v>
      </c>
      <c r="E182">
        <f t="shared" ca="1" si="25"/>
        <v>3.3607844911042601</v>
      </c>
      <c r="F182">
        <f t="shared" ca="1" si="25"/>
        <v>3.3497906454935249</v>
      </c>
      <c r="G182">
        <f t="shared" ca="1" si="25"/>
        <v>3.364483580790139</v>
      </c>
      <c r="H182">
        <f t="shared" ca="1" si="25"/>
        <v>3.3455790130991758</v>
      </c>
      <c r="I182">
        <f t="shared" ca="1" si="25"/>
        <v>3.4477452565166673</v>
      </c>
      <c r="J182">
        <f t="shared" ca="1" si="25"/>
        <v>3.4512968971674334</v>
      </c>
      <c r="K182">
        <f t="shared" ca="1" si="25"/>
        <v>3.2520444992298656</v>
      </c>
      <c r="L182">
        <f t="shared" ca="1" si="25"/>
        <v>3.3085278567794392</v>
      </c>
      <c r="M182">
        <f t="shared" ca="1" si="25"/>
        <v>3.3043583053017693</v>
      </c>
      <c r="N182">
        <f t="shared" ca="1" si="23"/>
        <v>27.231061953023648</v>
      </c>
      <c r="O182">
        <f t="shared" ca="1" si="21"/>
        <v>25.064186797814095</v>
      </c>
      <c r="P182" s="2">
        <f t="shared" ca="1" si="22"/>
        <v>1.7732693348465312</v>
      </c>
    </row>
    <row r="183" spans="1:16" x14ac:dyDescent="0.2">
      <c r="A183">
        <v>164</v>
      </c>
      <c r="C183" s="3">
        <f t="shared" si="19"/>
        <v>3.2921262866077932</v>
      </c>
      <c r="D183">
        <f t="shared" ca="1" si="25"/>
        <v>3.1058689365212926</v>
      </c>
      <c r="E183">
        <f t="shared" ca="1" si="25"/>
        <v>3.0544017797983631</v>
      </c>
      <c r="F183">
        <f t="shared" ca="1" si="25"/>
        <v>3.0745574735379844</v>
      </c>
      <c r="G183">
        <f t="shared" ca="1" si="25"/>
        <v>3.1213561970696988</v>
      </c>
      <c r="H183">
        <f t="shared" ca="1" si="25"/>
        <v>3.1171267701403433</v>
      </c>
      <c r="I183">
        <f t="shared" ca="1" si="25"/>
        <v>3.1869374860867667</v>
      </c>
      <c r="J183">
        <f t="shared" ca="1" si="25"/>
        <v>3.2184845155116868</v>
      </c>
      <c r="K183">
        <f t="shared" ca="1" si="25"/>
        <v>3.1373702698318922</v>
      </c>
      <c r="L183">
        <f t="shared" ca="1" si="25"/>
        <v>3.0982597259566167</v>
      </c>
      <c r="M183">
        <f t="shared" ca="1" si="25"/>
        <v>3.1440081386189873</v>
      </c>
      <c r="N183">
        <f t="shared" ca="1" si="23"/>
        <v>23.196656191758112</v>
      </c>
      <c r="O183">
        <f t="shared" ca="1" si="21"/>
        <v>22.082789373411998</v>
      </c>
      <c r="P183" s="2">
        <f t="shared" ca="1" si="22"/>
        <v>0</v>
      </c>
    </row>
    <row r="184" spans="1:16" x14ac:dyDescent="0.2">
      <c r="A184">
        <v>165</v>
      </c>
      <c r="C184" s="3">
        <f t="shared" si="19"/>
        <v>3.2921262866077932</v>
      </c>
      <c r="D184">
        <f t="shared" ca="1" si="25"/>
        <v>3.1735635525647914</v>
      </c>
      <c r="E184">
        <f t="shared" ca="1" si="25"/>
        <v>3.1954978544202244</v>
      </c>
      <c r="F184">
        <f t="shared" ca="1" si="25"/>
        <v>3.2007454252326819</v>
      </c>
      <c r="G184">
        <f t="shared" ca="1" si="25"/>
        <v>3.126540297363579</v>
      </c>
      <c r="H184">
        <f t="shared" ca="1" si="25"/>
        <v>3.0748946934719763</v>
      </c>
      <c r="I184">
        <f t="shared" ca="1" si="25"/>
        <v>3.0944753429213807</v>
      </c>
      <c r="J184">
        <f t="shared" ca="1" si="25"/>
        <v>3.1736825023993358</v>
      </c>
      <c r="K184">
        <f t="shared" ca="1" si="25"/>
        <v>3.0927799298858298</v>
      </c>
      <c r="L184">
        <f t="shared" ca="1" si="25"/>
        <v>3.2071484251413005</v>
      </c>
      <c r="M184">
        <f t="shared" ca="1" si="25"/>
        <v>3.0811036652920727</v>
      </c>
      <c r="N184">
        <f t="shared" ca="1" si="23"/>
        <v>21.782429646314799</v>
      </c>
      <c r="O184">
        <f t="shared" ca="1" si="21"/>
        <v>21.012506465026384</v>
      </c>
      <c r="P184" s="2">
        <f t="shared" ca="1" si="22"/>
        <v>0</v>
      </c>
    </row>
    <row r="185" spans="1:16" x14ac:dyDescent="0.2">
      <c r="A185">
        <v>166</v>
      </c>
      <c r="C185" s="3">
        <f t="shared" si="19"/>
        <v>3.2921262866077932</v>
      </c>
      <c r="D185">
        <f t="shared" ca="1" si="25"/>
        <v>3.2477542045518195</v>
      </c>
      <c r="E185">
        <f t="shared" ca="1" si="25"/>
        <v>3.0359032502044796</v>
      </c>
      <c r="F185">
        <f t="shared" ca="1" si="25"/>
        <v>3.042270583222821</v>
      </c>
      <c r="G185">
        <f t="shared" ca="1" si="25"/>
        <v>3.1220033069659041</v>
      </c>
      <c r="H185">
        <f t="shared" ca="1" si="25"/>
        <v>2.9265025302453416</v>
      </c>
      <c r="I185">
        <f t="shared" ca="1" si="25"/>
        <v>2.8598962274940489</v>
      </c>
      <c r="J185">
        <f t="shared" ca="1" si="25"/>
        <v>2.9046206777148815</v>
      </c>
      <c r="K185">
        <f t="shared" ca="1" si="25"/>
        <v>2.8583378771307801</v>
      </c>
      <c r="L185">
        <f t="shared" ca="1" si="25"/>
        <v>2.9073881233890586</v>
      </c>
      <c r="M185">
        <f t="shared" ca="1" si="25"/>
        <v>2.9834116214632025</v>
      </c>
      <c r="N185">
        <f t="shared" ca="1" si="23"/>
        <v>19.755098727831708</v>
      </c>
      <c r="O185">
        <f t="shared" ca="1" si="21"/>
        <v>19.452245595798615</v>
      </c>
      <c r="P185" s="2">
        <f t="shared" ca="1" si="22"/>
        <v>0</v>
      </c>
    </row>
    <row r="186" spans="1:16" x14ac:dyDescent="0.2">
      <c r="A186">
        <v>167</v>
      </c>
      <c r="C186" s="3">
        <f t="shared" si="19"/>
        <v>3.2921262866077932</v>
      </c>
      <c r="D186">
        <f t="shared" ca="1" si="25"/>
        <v>3.3064943818901145</v>
      </c>
      <c r="E186">
        <f t="shared" ca="1" si="25"/>
        <v>3.3233636267268212</v>
      </c>
      <c r="F186">
        <f t="shared" ca="1" si="25"/>
        <v>3.3165999627727953</v>
      </c>
      <c r="G186">
        <f t="shared" ca="1" si="25"/>
        <v>3.3499891495842653</v>
      </c>
      <c r="H186">
        <f t="shared" ca="1" si="25"/>
        <v>3.3763211496146992</v>
      </c>
      <c r="I186">
        <f t="shared" ca="1" si="25"/>
        <v>3.484143898052372</v>
      </c>
      <c r="J186">
        <f t="shared" ca="1" si="25"/>
        <v>3.5319366905983913</v>
      </c>
      <c r="K186">
        <f t="shared" ca="1" si="25"/>
        <v>3.4493019615677718</v>
      </c>
      <c r="L186">
        <f t="shared" ca="1" si="25"/>
        <v>3.3173115659884176</v>
      </c>
      <c r="M186">
        <f t="shared" ca="1" si="25"/>
        <v>3.3496291838378101</v>
      </c>
      <c r="N186">
        <f t="shared" ca="1" si="23"/>
        <v>28.492166328852242</v>
      </c>
      <c r="O186">
        <f t="shared" ca="1" si="21"/>
        <v>25.976546452848812</v>
      </c>
      <c r="P186" s="2">
        <f t="shared" ca="1" si="22"/>
        <v>2.6411326844428746</v>
      </c>
    </row>
    <row r="187" spans="1:16" x14ac:dyDescent="0.2">
      <c r="A187">
        <v>168</v>
      </c>
      <c r="C187" s="3">
        <f t="shared" si="19"/>
        <v>3.2921262866077932</v>
      </c>
      <c r="D187">
        <f t="shared" ca="1" si="25"/>
        <v>3.3677451295696259</v>
      </c>
      <c r="E187">
        <f t="shared" ca="1" si="25"/>
        <v>3.3702797411550214</v>
      </c>
      <c r="F187">
        <f t="shared" ca="1" si="25"/>
        <v>3.342958133674383</v>
      </c>
      <c r="G187">
        <f t="shared" ca="1" si="25"/>
        <v>3.4580161583183631</v>
      </c>
      <c r="H187">
        <f t="shared" ca="1" si="25"/>
        <v>3.4558631353313234</v>
      </c>
      <c r="I187">
        <f t="shared" ca="1" si="25"/>
        <v>3.4878007098969617</v>
      </c>
      <c r="J187">
        <f t="shared" ca="1" si="25"/>
        <v>3.4580986932562898</v>
      </c>
      <c r="K187">
        <f t="shared" ca="1" si="25"/>
        <v>3.3874396904126813</v>
      </c>
      <c r="L187">
        <f t="shared" ca="1" si="25"/>
        <v>3.5305419231731352</v>
      </c>
      <c r="M187">
        <f t="shared" ca="1" si="25"/>
        <v>3.4305786894688093</v>
      </c>
      <c r="N187">
        <f t="shared" ca="1" si="23"/>
        <v>30.894515908674126</v>
      </c>
      <c r="O187">
        <f t="shared" ca="1" si="21"/>
        <v>27.691525465955113</v>
      </c>
      <c r="P187" s="2">
        <f t="shared" ca="1" si="22"/>
        <v>4.2724711841107839</v>
      </c>
    </row>
    <row r="188" spans="1:16" x14ac:dyDescent="0.2">
      <c r="A188">
        <v>169</v>
      </c>
      <c r="C188" s="3">
        <f t="shared" si="19"/>
        <v>3.2921262866077932</v>
      </c>
      <c r="D188">
        <f t="shared" ca="1" si="25"/>
        <v>3.1583399847343214</v>
      </c>
      <c r="E188">
        <f t="shared" ca="1" si="25"/>
        <v>3.139983948241913</v>
      </c>
      <c r="F188">
        <f t="shared" ca="1" si="25"/>
        <v>3.2280375589084001</v>
      </c>
      <c r="G188">
        <f t="shared" ca="1" si="25"/>
        <v>3.2721729024877262</v>
      </c>
      <c r="H188">
        <f t="shared" ca="1" si="25"/>
        <v>3.2340026141165921</v>
      </c>
      <c r="I188">
        <f t="shared" ca="1" si="25"/>
        <v>3.2646611243606594</v>
      </c>
      <c r="J188">
        <f t="shared" ca="1" si="25"/>
        <v>3.1642652898834118</v>
      </c>
      <c r="K188">
        <f t="shared" ca="1" si="25"/>
        <v>3.1150221832841547</v>
      </c>
      <c r="L188">
        <f t="shared" ca="1" si="25"/>
        <v>3.0324237329498427</v>
      </c>
      <c r="M188">
        <f t="shared" ca="1" si="25"/>
        <v>3.0364880960133243</v>
      </c>
      <c r="N188">
        <f t="shared" ca="1" si="23"/>
        <v>20.83195479434168</v>
      </c>
      <c r="O188">
        <f t="shared" ca="1" si="21"/>
        <v>20.284991792257976</v>
      </c>
      <c r="P188" s="2">
        <f t="shared" ca="1" si="22"/>
        <v>0</v>
      </c>
    </row>
    <row r="189" spans="1:16" x14ac:dyDescent="0.2">
      <c r="A189">
        <v>170</v>
      </c>
      <c r="C189" s="3">
        <f t="shared" si="19"/>
        <v>3.2921262866077932</v>
      </c>
      <c r="D189">
        <f t="shared" ca="1" si="25"/>
        <v>3.3234842538162033</v>
      </c>
      <c r="E189">
        <f t="shared" ca="1" si="25"/>
        <v>3.3541918718076582</v>
      </c>
      <c r="F189">
        <f t="shared" ca="1" si="25"/>
        <v>3.2791146683166708</v>
      </c>
      <c r="G189">
        <f t="shared" ca="1" si="25"/>
        <v>3.123669450526394</v>
      </c>
      <c r="H189">
        <f t="shared" ca="1" si="25"/>
        <v>2.9443068383976065</v>
      </c>
      <c r="I189">
        <f t="shared" ca="1" si="25"/>
        <v>2.9459831697835126</v>
      </c>
      <c r="J189">
        <f t="shared" ca="1" si="25"/>
        <v>2.9732263985451626</v>
      </c>
      <c r="K189">
        <f t="shared" ca="1" si="25"/>
        <v>3.0189786558344069</v>
      </c>
      <c r="L189">
        <f t="shared" ca="1" si="25"/>
        <v>3.0408193024077081</v>
      </c>
      <c r="M189">
        <f t="shared" ca="1" si="25"/>
        <v>2.9762073808135918</v>
      </c>
      <c r="N189">
        <f t="shared" ca="1" si="23"/>
        <v>19.613289669168491</v>
      </c>
      <c r="O189">
        <f t="shared" ca="1" si="21"/>
        <v>19.341881063829629</v>
      </c>
      <c r="P189" s="2">
        <f t="shared" ca="1" si="22"/>
        <v>0</v>
      </c>
    </row>
    <row r="190" spans="1:16" x14ac:dyDescent="0.2">
      <c r="A190">
        <v>171</v>
      </c>
      <c r="C190" s="3">
        <f t="shared" si="19"/>
        <v>3.2921262866077932</v>
      </c>
      <c r="D190">
        <f t="shared" ca="1" si="25"/>
        <v>3.2411560652136311</v>
      </c>
      <c r="E190">
        <f t="shared" ca="1" si="25"/>
        <v>3.3028064829396051</v>
      </c>
      <c r="F190">
        <f t="shared" ca="1" si="25"/>
        <v>3.2598685190316314</v>
      </c>
      <c r="G190">
        <f t="shared" ca="1" si="25"/>
        <v>3.3144156803522615</v>
      </c>
      <c r="H190">
        <f t="shared" ca="1" si="25"/>
        <v>3.3379683572557757</v>
      </c>
      <c r="I190">
        <f t="shared" ca="1" si="25"/>
        <v>3.3459082225027768</v>
      </c>
      <c r="J190">
        <f t="shared" ca="1" si="25"/>
        <v>3.2638426875084399</v>
      </c>
      <c r="K190">
        <f t="shared" ca="1" si="25"/>
        <v>3.1947865318204611</v>
      </c>
      <c r="L190">
        <f t="shared" ca="1" si="25"/>
        <v>3.2670580392026416</v>
      </c>
      <c r="M190">
        <f t="shared" ca="1" si="25"/>
        <v>3.0848583385385675</v>
      </c>
      <c r="N190">
        <f t="shared" ca="1" si="23"/>
        <v>21.864369284172053</v>
      </c>
      <c r="O190">
        <f t="shared" ca="1" si="21"/>
        <v>21.074908764184013</v>
      </c>
      <c r="P190" s="2">
        <f t="shared" ca="1" si="22"/>
        <v>0</v>
      </c>
    </row>
    <row r="191" spans="1:16" x14ac:dyDescent="0.2">
      <c r="A191">
        <v>172</v>
      </c>
      <c r="C191" s="3">
        <f t="shared" si="19"/>
        <v>3.2921262866077932</v>
      </c>
      <c r="D191">
        <f t="shared" ca="1" si="25"/>
        <v>3.1283772407014427</v>
      </c>
      <c r="E191">
        <f t="shared" ca="1" si="25"/>
        <v>3.0491724244979923</v>
      </c>
      <c r="F191">
        <f t="shared" ca="1" si="25"/>
        <v>2.9002000601913531</v>
      </c>
      <c r="G191">
        <f t="shared" ca="1" si="25"/>
        <v>2.9423531545200259</v>
      </c>
      <c r="H191">
        <f t="shared" ca="1" si="25"/>
        <v>2.8796944501987962</v>
      </c>
      <c r="I191">
        <f t="shared" ca="1" si="25"/>
        <v>2.829046619821022</v>
      </c>
      <c r="J191">
        <f t="shared" ca="1" si="25"/>
        <v>2.7811759282771047</v>
      </c>
      <c r="K191">
        <f t="shared" ca="1" si="25"/>
        <v>2.7777890763279491</v>
      </c>
      <c r="L191">
        <f t="shared" ca="1" si="25"/>
        <v>2.8234473363061139</v>
      </c>
      <c r="M191">
        <f t="shared" ca="1" si="25"/>
        <v>2.8700690588903019</v>
      </c>
      <c r="N191">
        <f t="shared" ca="1" si="23"/>
        <v>17.638236234800026</v>
      </c>
      <c r="O191">
        <f t="shared" ca="1" si="21"/>
        <v>17.786624686688725</v>
      </c>
      <c r="P191" s="2">
        <f t="shared" ca="1" si="22"/>
        <v>0</v>
      </c>
    </row>
    <row r="192" spans="1:16" x14ac:dyDescent="0.2">
      <c r="A192">
        <v>173</v>
      </c>
      <c r="C192" s="3">
        <f t="shared" si="19"/>
        <v>3.2921262866077932</v>
      </c>
      <c r="D192">
        <f t="shared" ca="1" si="25"/>
        <v>3.378538733380009</v>
      </c>
      <c r="E192">
        <f t="shared" ca="1" si="25"/>
        <v>3.2895461113205053</v>
      </c>
      <c r="F192">
        <f t="shared" ca="1" si="25"/>
        <v>3.336824021360123</v>
      </c>
      <c r="G192">
        <f t="shared" ca="1" si="25"/>
        <v>3.2447309774656699</v>
      </c>
      <c r="H192">
        <f t="shared" ca="1" si="25"/>
        <v>3.2204563990513098</v>
      </c>
      <c r="I192">
        <f t="shared" ca="1" si="25"/>
        <v>3.1409645221742961</v>
      </c>
      <c r="J192">
        <f t="shared" ca="1" si="25"/>
        <v>2.9917452255328527</v>
      </c>
      <c r="K192">
        <f t="shared" ca="1" si="25"/>
        <v>2.9514363764048777</v>
      </c>
      <c r="L192">
        <f t="shared" ca="1" si="25"/>
        <v>2.6864309690372461</v>
      </c>
      <c r="M192">
        <f t="shared" ca="1" si="25"/>
        <v>2.7060687937608043</v>
      </c>
      <c r="N192">
        <f t="shared" ca="1" si="23"/>
        <v>14.970308315254048</v>
      </c>
      <c r="O192">
        <f t="shared" ca="1" si="21"/>
        <v>15.62578622604914</v>
      </c>
      <c r="P192" s="2">
        <f t="shared" ca="1" si="22"/>
        <v>0</v>
      </c>
    </row>
    <row r="193" spans="1:16" x14ac:dyDescent="0.2">
      <c r="A193">
        <v>174</v>
      </c>
      <c r="C193" s="3">
        <f t="shared" si="19"/>
        <v>3.2921262866077932</v>
      </c>
      <c r="D193">
        <f t="shared" ca="1" si="25"/>
        <v>3.2771254872921598</v>
      </c>
      <c r="E193">
        <f t="shared" ca="1" si="25"/>
        <v>3.2689858893755406</v>
      </c>
      <c r="F193">
        <f t="shared" ca="1" si="25"/>
        <v>3.1724186133283232</v>
      </c>
      <c r="G193">
        <f t="shared" ca="1" si="25"/>
        <v>3.0012935188842502</v>
      </c>
      <c r="H193">
        <f t="shared" ca="1" si="25"/>
        <v>2.8843411119371796</v>
      </c>
      <c r="I193">
        <f t="shared" ca="1" si="25"/>
        <v>2.8549079434093652</v>
      </c>
      <c r="J193">
        <f t="shared" ca="1" si="25"/>
        <v>2.8177841111642983</v>
      </c>
      <c r="K193">
        <f t="shared" ca="1" si="25"/>
        <v>2.9098611422524718</v>
      </c>
      <c r="L193">
        <f t="shared" ca="1" si="25"/>
        <v>2.8390099784417582</v>
      </c>
      <c r="M193">
        <f t="shared" ca="1" si="25"/>
        <v>2.7861183766481803</v>
      </c>
      <c r="N193">
        <f t="shared" ca="1" si="23"/>
        <v>16.217945509652004</v>
      </c>
      <c r="O193">
        <f t="shared" ca="1" si="21"/>
        <v>16.645570189526097</v>
      </c>
      <c r="P193" s="2">
        <f t="shared" ca="1" si="22"/>
        <v>0</v>
      </c>
    </row>
    <row r="194" spans="1:16" x14ac:dyDescent="0.2">
      <c r="A194">
        <v>175</v>
      </c>
      <c r="C194" s="3">
        <f t="shared" si="19"/>
        <v>3.2921262866077932</v>
      </c>
      <c r="D194">
        <f t="shared" ca="1" si="25"/>
        <v>3.2843981334562184</v>
      </c>
      <c r="E194">
        <f t="shared" ca="1" si="25"/>
        <v>3.260388874528473</v>
      </c>
      <c r="F194">
        <f t="shared" ca="1" si="25"/>
        <v>3.3105641545017326</v>
      </c>
      <c r="G194">
        <f t="shared" ca="1" si="25"/>
        <v>3.4671930278037615</v>
      </c>
      <c r="H194">
        <f t="shared" ca="1" si="25"/>
        <v>3.3306772554645492</v>
      </c>
      <c r="I194">
        <f t="shared" ca="1" si="25"/>
        <v>3.2482126554206072</v>
      </c>
      <c r="J194">
        <f t="shared" ca="1" si="25"/>
        <v>3.3385648731124062</v>
      </c>
      <c r="K194">
        <f t="shared" ca="1" si="25"/>
        <v>3.4741134261806077</v>
      </c>
      <c r="L194">
        <f t="shared" ca="1" si="25"/>
        <v>3.3623973730208654</v>
      </c>
      <c r="M194">
        <f t="shared" ca="1" si="25"/>
        <v>3.4476791082213341</v>
      </c>
      <c r="N194">
        <f t="shared" ca="1" si="23"/>
        <v>31.427368080658098</v>
      </c>
      <c r="O194">
        <f t="shared" ca="1" si="21"/>
        <v>28.068052469913297</v>
      </c>
      <c r="P194" s="2">
        <f t="shared" ca="1" si="22"/>
        <v>4.6306347493949058</v>
      </c>
    </row>
    <row r="195" spans="1:16" x14ac:dyDescent="0.2">
      <c r="A195">
        <v>176</v>
      </c>
      <c r="C195" s="3">
        <f t="shared" si="19"/>
        <v>3.2921262866077932</v>
      </c>
      <c r="D195">
        <f t="shared" ca="1" si="25"/>
        <v>3.3677639775615553</v>
      </c>
      <c r="E195">
        <f t="shared" ca="1" si="25"/>
        <v>3.285659737083197</v>
      </c>
      <c r="F195">
        <f t="shared" ca="1" si="25"/>
        <v>3.1816577452324672</v>
      </c>
      <c r="G195">
        <f t="shared" ca="1" si="25"/>
        <v>3.2086553919682386</v>
      </c>
      <c r="H195">
        <f t="shared" ca="1" si="25"/>
        <v>3.1928388484187571</v>
      </c>
      <c r="I195">
        <f t="shared" ca="1" si="25"/>
        <v>3.0179057984249753</v>
      </c>
      <c r="J195">
        <f t="shared" ca="1" si="25"/>
        <v>3.12056048304831</v>
      </c>
      <c r="K195">
        <f t="shared" ca="1" si="25"/>
        <v>3.2987195803542679</v>
      </c>
      <c r="L195">
        <f t="shared" ca="1" si="25"/>
        <v>3.2387424409222412</v>
      </c>
      <c r="M195">
        <f t="shared" ca="1" si="25"/>
        <v>3.2217112891365032</v>
      </c>
      <c r="N195">
        <f t="shared" ca="1" si="23"/>
        <v>25.070987199981513</v>
      </c>
      <c r="O195">
        <f t="shared" ca="1" si="21"/>
        <v>23.480422535089279</v>
      </c>
      <c r="P195" s="2">
        <f t="shared" ca="1" si="22"/>
        <v>0.26674616667000639</v>
      </c>
    </row>
    <row r="196" spans="1:16" x14ac:dyDescent="0.2">
      <c r="A196">
        <v>177</v>
      </c>
      <c r="C196" s="3">
        <f t="shared" si="19"/>
        <v>3.2921262866077932</v>
      </c>
      <c r="D196">
        <f t="shared" ref="D196:M211" ca="1" si="26">C196+$D$6*($H$5-C196)*$H$7+$D$9*($H$7^0.5)*(NORMINV(RAND(),0,1))</f>
        <v>3.3698573967608945</v>
      </c>
      <c r="E196">
        <f t="shared" ca="1" si="26"/>
        <v>3.4047418976260815</v>
      </c>
      <c r="F196">
        <f t="shared" ca="1" si="26"/>
        <v>3.4329836558199767</v>
      </c>
      <c r="G196">
        <f t="shared" ca="1" si="26"/>
        <v>3.5018384822215247</v>
      </c>
      <c r="H196">
        <f t="shared" ca="1" si="26"/>
        <v>3.5111518104755635</v>
      </c>
      <c r="I196">
        <f t="shared" ca="1" si="26"/>
        <v>3.4789349555638731</v>
      </c>
      <c r="J196">
        <f t="shared" ca="1" si="26"/>
        <v>3.4000179659300693</v>
      </c>
      <c r="K196">
        <f t="shared" ca="1" si="26"/>
        <v>3.3978361545034064</v>
      </c>
      <c r="L196">
        <f t="shared" ca="1" si="26"/>
        <v>3.3621948059193465</v>
      </c>
      <c r="M196">
        <f t="shared" ca="1" si="26"/>
        <v>3.4205529573919233</v>
      </c>
      <c r="N196">
        <f t="shared" ca="1" si="23"/>
        <v>30.586323279395266</v>
      </c>
      <c r="O196">
        <f t="shared" ca="1" si="21"/>
        <v>27.473126181005505</v>
      </c>
      <c r="P196" s="2">
        <f t="shared" ca="1" si="22"/>
        <v>4.064723357976801</v>
      </c>
    </row>
    <row r="197" spans="1:16" x14ac:dyDescent="0.2">
      <c r="A197">
        <v>178</v>
      </c>
      <c r="C197" s="3">
        <f t="shared" si="19"/>
        <v>3.2921262866077932</v>
      </c>
      <c r="D197">
        <f t="shared" ca="1" si="26"/>
        <v>3.2191449059523296</v>
      </c>
      <c r="E197">
        <f t="shared" ca="1" si="26"/>
        <v>3.1600897600504108</v>
      </c>
      <c r="F197">
        <f t="shared" ca="1" si="26"/>
        <v>3.1071958485118887</v>
      </c>
      <c r="G197">
        <f t="shared" ca="1" si="26"/>
        <v>3.0923252262837471</v>
      </c>
      <c r="H197">
        <f t="shared" ca="1" si="26"/>
        <v>2.9686870590856489</v>
      </c>
      <c r="I197">
        <f t="shared" ca="1" si="26"/>
        <v>2.9983706427987054</v>
      </c>
      <c r="J197">
        <f t="shared" ca="1" si="26"/>
        <v>2.8980397546599415</v>
      </c>
      <c r="K197">
        <f t="shared" ca="1" si="26"/>
        <v>2.8646653717946138</v>
      </c>
      <c r="L197">
        <f t="shared" ca="1" si="26"/>
        <v>2.9034164171760808</v>
      </c>
      <c r="M197">
        <f t="shared" ca="1" si="26"/>
        <v>2.9158973505324628</v>
      </c>
      <c r="N197">
        <f t="shared" ca="1" si="23"/>
        <v>18.465374884444326</v>
      </c>
      <c r="O197">
        <f t="shared" ca="1" si="21"/>
        <v>18.442191423129398</v>
      </c>
      <c r="P197" s="2">
        <f t="shared" ca="1" si="22"/>
        <v>0</v>
      </c>
    </row>
    <row r="198" spans="1:16" x14ac:dyDescent="0.2">
      <c r="A198">
        <v>179</v>
      </c>
      <c r="C198" s="3">
        <f t="shared" si="19"/>
        <v>3.2921262866077932</v>
      </c>
      <c r="D198">
        <f t="shared" ca="1" si="26"/>
        <v>3.2162931509457904</v>
      </c>
      <c r="E198">
        <f t="shared" ca="1" si="26"/>
        <v>3.0834805102018397</v>
      </c>
      <c r="F198">
        <f t="shared" ca="1" si="26"/>
        <v>3.0035784331714046</v>
      </c>
      <c r="G198">
        <f t="shared" ca="1" si="26"/>
        <v>3.0611968303818351</v>
      </c>
      <c r="H198">
        <f t="shared" ca="1" si="26"/>
        <v>3.0797298583322044</v>
      </c>
      <c r="I198">
        <f t="shared" ca="1" si="26"/>
        <v>3.1554036312386007</v>
      </c>
      <c r="J198">
        <f t="shared" ca="1" si="26"/>
        <v>3.0694031732954548</v>
      </c>
      <c r="K198">
        <f t="shared" ca="1" si="26"/>
        <v>3.1134892258433431</v>
      </c>
      <c r="L198">
        <f t="shared" ca="1" si="26"/>
        <v>3.0786847033313638</v>
      </c>
      <c r="M198">
        <f t="shared" ca="1" si="26"/>
        <v>3.0987510917094299</v>
      </c>
      <c r="N198">
        <f t="shared" ca="1" si="23"/>
        <v>22.170245380718367</v>
      </c>
      <c r="O198">
        <f t="shared" ca="1" si="21"/>
        <v>21.30742072185874</v>
      </c>
      <c r="P198" s="2">
        <f t="shared" ca="1" si="22"/>
        <v>0</v>
      </c>
    </row>
    <row r="199" spans="1:16" x14ac:dyDescent="0.2">
      <c r="A199">
        <v>180</v>
      </c>
      <c r="C199" s="3">
        <f t="shared" si="19"/>
        <v>3.2921262866077932</v>
      </c>
      <c r="D199">
        <f t="shared" ca="1" si="26"/>
        <v>3.2386828115813997</v>
      </c>
      <c r="E199">
        <f t="shared" ca="1" si="26"/>
        <v>3.2365932962169817</v>
      </c>
      <c r="F199">
        <f t="shared" ca="1" si="26"/>
        <v>3.2140225792557593</v>
      </c>
      <c r="G199">
        <f t="shared" ca="1" si="26"/>
        <v>3.1266353239889901</v>
      </c>
      <c r="H199">
        <f t="shared" ca="1" si="26"/>
        <v>3.0406284447378482</v>
      </c>
      <c r="I199">
        <f t="shared" ca="1" si="26"/>
        <v>3.075966564510364</v>
      </c>
      <c r="J199">
        <f t="shared" ca="1" si="26"/>
        <v>3.0320616946024428</v>
      </c>
      <c r="K199">
        <f t="shared" ca="1" si="26"/>
        <v>3.0238245319102712</v>
      </c>
      <c r="L199">
        <f t="shared" ca="1" si="26"/>
        <v>2.9829190981047464</v>
      </c>
      <c r="M199">
        <f t="shared" ca="1" si="26"/>
        <v>3.0437894774277621</v>
      </c>
      <c r="N199">
        <f t="shared" ca="1" si="23"/>
        <v>20.98461347333653</v>
      </c>
      <c r="O199">
        <f t="shared" ca="1" si="21"/>
        <v>20.402302904844095</v>
      </c>
      <c r="P199" s="2">
        <f t="shared" ca="1" si="22"/>
        <v>0</v>
      </c>
    </row>
    <row r="200" spans="1:16" x14ac:dyDescent="0.2">
      <c r="A200">
        <v>181</v>
      </c>
      <c r="C200" s="3">
        <f t="shared" si="19"/>
        <v>3.2921262866077932</v>
      </c>
      <c r="D200">
        <f t="shared" ca="1" si="26"/>
        <v>3.2778468842541852</v>
      </c>
      <c r="E200">
        <f t="shared" ca="1" si="26"/>
        <v>3.1248657615014568</v>
      </c>
      <c r="F200">
        <f t="shared" ca="1" si="26"/>
        <v>3.1446242981693819</v>
      </c>
      <c r="G200">
        <f t="shared" ca="1" si="26"/>
        <v>3.1385548471581597</v>
      </c>
      <c r="H200">
        <f t="shared" ca="1" si="26"/>
        <v>3.0121762789105437</v>
      </c>
      <c r="I200">
        <f t="shared" ca="1" si="26"/>
        <v>3.0583691236867443</v>
      </c>
      <c r="J200">
        <f t="shared" ca="1" si="26"/>
        <v>3.0943013322454673</v>
      </c>
      <c r="K200">
        <f t="shared" ca="1" si="26"/>
        <v>3.1114491323166891</v>
      </c>
      <c r="L200">
        <f t="shared" ca="1" si="26"/>
        <v>3.1975721585873744</v>
      </c>
      <c r="M200">
        <f t="shared" ca="1" si="26"/>
        <v>3.2201748146992206</v>
      </c>
      <c r="N200">
        <f t="shared" ca="1" si="23"/>
        <v>25.032495847093571</v>
      </c>
      <c r="O200">
        <f t="shared" ca="1" si="21"/>
        <v>23.451946844023549</v>
      </c>
      <c r="P200" s="2">
        <f t="shared" ca="1" si="22"/>
        <v>0.23965925144529257</v>
      </c>
    </row>
    <row r="201" spans="1:16" x14ac:dyDescent="0.2">
      <c r="A201">
        <v>182</v>
      </c>
      <c r="C201" s="3">
        <f t="shared" si="19"/>
        <v>3.2921262866077932</v>
      </c>
      <c r="D201">
        <f t="shared" ca="1" si="26"/>
        <v>3.3403982938249466</v>
      </c>
      <c r="E201">
        <f t="shared" ca="1" si="26"/>
        <v>3.3938821823993459</v>
      </c>
      <c r="F201">
        <f t="shared" ca="1" si="26"/>
        <v>3.4004610859114766</v>
      </c>
      <c r="G201">
        <f t="shared" ca="1" si="26"/>
        <v>3.3501496510655744</v>
      </c>
      <c r="H201">
        <f t="shared" ca="1" si="26"/>
        <v>3.3294144958393339</v>
      </c>
      <c r="I201">
        <f t="shared" ca="1" si="26"/>
        <v>3.2526332314518256</v>
      </c>
      <c r="J201">
        <f t="shared" ca="1" si="26"/>
        <v>3.2831755853338693</v>
      </c>
      <c r="K201">
        <f t="shared" ca="1" si="26"/>
        <v>3.3155749362329923</v>
      </c>
      <c r="L201">
        <f t="shared" ca="1" si="26"/>
        <v>3.3564702947888843</v>
      </c>
      <c r="M201">
        <f t="shared" ca="1" si="26"/>
        <v>3.3575243312039378</v>
      </c>
      <c r="N201">
        <f t="shared" ca="1" si="23"/>
        <v>28.718006528514014</v>
      </c>
      <c r="O201">
        <f t="shared" ca="1" si="21"/>
        <v>26.139027558506321</v>
      </c>
      <c r="P201" s="2">
        <f t="shared" ca="1" si="22"/>
        <v>2.7956894930697067</v>
      </c>
    </row>
    <row r="202" spans="1:16" x14ac:dyDescent="0.2">
      <c r="A202">
        <v>183</v>
      </c>
      <c r="C202" s="3">
        <f t="shared" si="19"/>
        <v>3.2921262866077932</v>
      </c>
      <c r="D202">
        <f t="shared" ca="1" si="26"/>
        <v>3.3626107492337445</v>
      </c>
      <c r="E202">
        <f t="shared" ca="1" si="26"/>
        <v>3.39372432153682</v>
      </c>
      <c r="F202">
        <f t="shared" ca="1" si="26"/>
        <v>3.4690223508891775</v>
      </c>
      <c r="G202">
        <f t="shared" ca="1" si="26"/>
        <v>3.3916957318942997</v>
      </c>
      <c r="H202">
        <f t="shared" ca="1" si="26"/>
        <v>3.4408035962777319</v>
      </c>
      <c r="I202">
        <f t="shared" ca="1" si="26"/>
        <v>3.5099751624899529</v>
      </c>
      <c r="J202">
        <f t="shared" ca="1" si="26"/>
        <v>3.4636330744637043</v>
      </c>
      <c r="K202">
        <f t="shared" ca="1" si="26"/>
        <v>3.3885138788425868</v>
      </c>
      <c r="L202">
        <f t="shared" ca="1" si="26"/>
        <v>3.4426910454048194</v>
      </c>
      <c r="M202">
        <f t="shared" ca="1" si="26"/>
        <v>3.2275393212023018</v>
      </c>
      <c r="N202">
        <f t="shared" ca="1" si="23"/>
        <v>25.217528325710177</v>
      </c>
      <c r="O202">
        <f t="shared" ca="1" si="21"/>
        <v>23.588748914005823</v>
      </c>
      <c r="P202" s="2">
        <f t="shared" ca="1" si="22"/>
        <v>0.3697894057450371</v>
      </c>
    </row>
    <row r="203" spans="1:16" x14ac:dyDescent="0.2">
      <c r="A203">
        <v>184</v>
      </c>
      <c r="C203" s="3">
        <f t="shared" si="19"/>
        <v>3.2921262866077932</v>
      </c>
      <c r="D203">
        <f t="shared" ca="1" si="26"/>
        <v>3.204699068171057</v>
      </c>
      <c r="E203">
        <f t="shared" ca="1" si="26"/>
        <v>3.1192921482691847</v>
      </c>
      <c r="F203">
        <f t="shared" ca="1" si="26"/>
        <v>3.0242069098154696</v>
      </c>
      <c r="G203">
        <f t="shared" ca="1" si="26"/>
        <v>2.8836016753413665</v>
      </c>
      <c r="H203">
        <f t="shared" ca="1" si="26"/>
        <v>2.8943035114052909</v>
      </c>
      <c r="I203">
        <f t="shared" ca="1" si="26"/>
        <v>2.8470777335732329</v>
      </c>
      <c r="J203">
        <f t="shared" ca="1" si="26"/>
        <v>2.9926938426655125</v>
      </c>
      <c r="K203">
        <f t="shared" ca="1" si="26"/>
        <v>3.0817007548007465</v>
      </c>
      <c r="L203">
        <f t="shared" ca="1" si="26"/>
        <v>2.9900194289412623</v>
      </c>
      <c r="M203">
        <f t="shared" ca="1" si="26"/>
        <v>2.9939771414086702</v>
      </c>
      <c r="N203">
        <f t="shared" ca="1" si="23"/>
        <v>19.964928143967747</v>
      </c>
      <c r="O203">
        <f t="shared" ca="1" si="21"/>
        <v>19.615242874401723</v>
      </c>
      <c r="P203" s="2">
        <f t="shared" ca="1" si="22"/>
        <v>0</v>
      </c>
    </row>
    <row r="204" spans="1:16" x14ac:dyDescent="0.2">
      <c r="A204">
        <v>185</v>
      </c>
      <c r="C204" s="3">
        <f t="shared" si="19"/>
        <v>3.2921262866077932</v>
      </c>
      <c r="D204">
        <f t="shared" ca="1" si="26"/>
        <v>3.297492557974198</v>
      </c>
      <c r="E204">
        <f t="shared" ca="1" si="26"/>
        <v>3.338640476897293</v>
      </c>
      <c r="F204">
        <f t="shared" ca="1" si="26"/>
        <v>3.1993546219442375</v>
      </c>
      <c r="G204">
        <f t="shared" ca="1" si="26"/>
        <v>3.1940346408169042</v>
      </c>
      <c r="H204">
        <f t="shared" ca="1" si="26"/>
        <v>3.2262581028559723</v>
      </c>
      <c r="I204">
        <f t="shared" ca="1" si="26"/>
        <v>3.1687121124229018</v>
      </c>
      <c r="J204">
        <f t="shared" ca="1" si="26"/>
        <v>3.1993292708313779</v>
      </c>
      <c r="K204">
        <f t="shared" ca="1" si="26"/>
        <v>3.1956157650813095</v>
      </c>
      <c r="L204">
        <f t="shared" ca="1" si="26"/>
        <v>3.1978843488560633</v>
      </c>
      <c r="M204">
        <f t="shared" ca="1" si="26"/>
        <v>3.0868431674886261</v>
      </c>
      <c r="N204">
        <f t="shared" ca="1" si="23"/>
        <v>21.907809413654146</v>
      </c>
      <c r="O204">
        <f t="shared" ca="1" si="21"/>
        <v>21.107971267374229</v>
      </c>
      <c r="P204" s="2">
        <f t="shared" ca="1" si="22"/>
        <v>0</v>
      </c>
    </row>
    <row r="205" spans="1:16" x14ac:dyDescent="0.2">
      <c r="A205">
        <v>186</v>
      </c>
      <c r="C205" s="3">
        <f t="shared" si="19"/>
        <v>3.2921262866077932</v>
      </c>
      <c r="D205">
        <f t="shared" ca="1" si="26"/>
        <v>3.4043896240921185</v>
      </c>
      <c r="E205">
        <f t="shared" ca="1" si="26"/>
        <v>3.5338592548263059</v>
      </c>
      <c r="F205">
        <f t="shared" ca="1" si="26"/>
        <v>3.5538703056408583</v>
      </c>
      <c r="G205">
        <f t="shared" ca="1" si="26"/>
        <v>3.4287087172898221</v>
      </c>
      <c r="H205">
        <f t="shared" ca="1" si="26"/>
        <v>3.4454612417749146</v>
      </c>
      <c r="I205">
        <f t="shared" ca="1" si="26"/>
        <v>3.4112857218108741</v>
      </c>
      <c r="J205">
        <f t="shared" ca="1" si="26"/>
        <v>3.53481251256671</v>
      </c>
      <c r="K205">
        <f t="shared" ca="1" si="26"/>
        <v>3.5164676654445999</v>
      </c>
      <c r="L205">
        <f t="shared" ca="1" si="26"/>
        <v>3.5338036971621856</v>
      </c>
      <c r="M205">
        <f t="shared" ca="1" si="26"/>
        <v>3.4776812019114232</v>
      </c>
      <c r="N205">
        <f t="shared" ca="1" si="23"/>
        <v>32.384541732063255</v>
      </c>
      <c r="O205">
        <f t="shared" ca="1" si="21"/>
        <v>28.741069144923049</v>
      </c>
      <c r="P205" s="2">
        <f t="shared" ca="1" si="22"/>
        <v>5.2708280138438166</v>
      </c>
    </row>
    <row r="206" spans="1:16" x14ac:dyDescent="0.2">
      <c r="A206">
        <v>187</v>
      </c>
      <c r="C206" s="3">
        <f t="shared" si="19"/>
        <v>3.2921262866077932</v>
      </c>
      <c r="D206">
        <f t="shared" ca="1" si="26"/>
        <v>3.3942797586008462</v>
      </c>
      <c r="E206">
        <f t="shared" ca="1" si="26"/>
        <v>3.2927890692148525</v>
      </c>
      <c r="F206">
        <f t="shared" ca="1" si="26"/>
        <v>3.3004827525418108</v>
      </c>
      <c r="G206">
        <f t="shared" ca="1" si="26"/>
        <v>3.2941669327115126</v>
      </c>
      <c r="H206">
        <f t="shared" ca="1" si="26"/>
        <v>3.2854748643788096</v>
      </c>
      <c r="I206">
        <f t="shared" ca="1" si="26"/>
        <v>3.4143324954335719</v>
      </c>
      <c r="J206">
        <f t="shared" ca="1" si="26"/>
        <v>3.2968076108059621</v>
      </c>
      <c r="K206">
        <f t="shared" ca="1" si="26"/>
        <v>3.297868509698842</v>
      </c>
      <c r="L206">
        <f t="shared" ca="1" si="26"/>
        <v>3.2610604950019701</v>
      </c>
      <c r="M206">
        <f t="shared" ca="1" si="26"/>
        <v>3.3161865877875227</v>
      </c>
      <c r="N206">
        <f t="shared" ca="1" si="23"/>
        <v>27.555071104455532</v>
      </c>
      <c r="O206">
        <f t="shared" ca="1" si="21"/>
        <v>25.299427205250176</v>
      </c>
      <c r="P206" s="2">
        <f t="shared" ca="1" si="22"/>
        <v>1.9970369322312675</v>
      </c>
    </row>
    <row r="207" spans="1:16" x14ac:dyDescent="0.2">
      <c r="A207">
        <v>188</v>
      </c>
      <c r="C207" s="3">
        <f t="shared" si="19"/>
        <v>3.2921262866077932</v>
      </c>
      <c r="D207">
        <f t="shared" ca="1" si="26"/>
        <v>3.3265431012805808</v>
      </c>
      <c r="E207">
        <f t="shared" ca="1" si="26"/>
        <v>3.2668470920881281</v>
      </c>
      <c r="F207">
        <f t="shared" ca="1" si="26"/>
        <v>3.186912843532332</v>
      </c>
      <c r="G207">
        <f t="shared" ca="1" si="26"/>
        <v>3.19623740704552</v>
      </c>
      <c r="H207">
        <f t="shared" ca="1" si="26"/>
        <v>3.2275416791903355</v>
      </c>
      <c r="I207">
        <f t="shared" ca="1" si="26"/>
        <v>3.1922288088400643</v>
      </c>
      <c r="J207">
        <f t="shared" ca="1" si="26"/>
        <v>3.2653119476220911</v>
      </c>
      <c r="K207">
        <f t="shared" ca="1" si="26"/>
        <v>3.3983322204907527</v>
      </c>
      <c r="L207">
        <f t="shared" ca="1" si="26"/>
        <v>3.3532944408785061</v>
      </c>
      <c r="M207">
        <f t="shared" ca="1" si="26"/>
        <v>3.3682745166793606</v>
      </c>
      <c r="N207">
        <f t="shared" ca="1" si="23"/>
        <v>29.028395807126472</v>
      </c>
      <c r="O207">
        <f t="shared" ca="1" si="21"/>
        <v>26.361900237475162</v>
      </c>
      <c r="P207" s="2">
        <f t="shared" ca="1" si="22"/>
        <v>3.0076925432221695</v>
      </c>
    </row>
    <row r="208" spans="1:16" x14ac:dyDescent="0.2">
      <c r="A208">
        <v>189</v>
      </c>
      <c r="C208" s="3">
        <f t="shared" si="19"/>
        <v>3.2921262866077932</v>
      </c>
      <c r="D208">
        <f t="shared" ca="1" si="26"/>
        <v>3.3175957890408783</v>
      </c>
      <c r="E208">
        <f t="shared" ca="1" si="26"/>
        <v>3.1704017660527417</v>
      </c>
      <c r="F208">
        <f t="shared" ca="1" si="26"/>
        <v>3.1575396124943498</v>
      </c>
      <c r="G208">
        <f t="shared" ca="1" si="26"/>
        <v>3.0686186696573388</v>
      </c>
      <c r="H208">
        <f t="shared" ca="1" si="26"/>
        <v>2.8759808517045133</v>
      </c>
      <c r="I208">
        <f t="shared" ca="1" si="26"/>
        <v>2.7986164540759066</v>
      </c>
      <c r="J208">
        <f t="shared" ca="1" si="26"/>
        <v>2.7634832415109885</v>
      </c>
      <c r="K208">
        <f t="shared" ca="1" si="26"/>
        <v>2.9175878887415365</v>
      </c>
      <c r="L208">
        <f t="shared" ca="1" si="26"/>
        <v>3.0007456788697855</v>
      </c>
      <c r="M208">
        <f t="shared" ca="1" si="26"/>
        <v>2.9532270225027109</v>
      </c>
      <c r="N208">
        <f t="shared" ca="1" si="23"/>
        <v>19.167708659533584</v>
      </c>
      <c r="O208">
        <f t="shared" ca="1" si="21"/>
        <v>18.994003142875489</v>
      </c>
      <c r="P208" s="2">
        <f t="shared" ca="1" si="22"/>
        <v>0</v>
      </c>
    </row>
    <row r="209" spans="1:16" x14ac:dyDescent="0.2">
      <c r="A209">
        <v>190</v>
      </c>
      <c r="C209" s="3">
        <f t="shared" si="19"/>
        <v>3.2921262866077932</v>
      </c>
      <c r="D209">
        <f t="shared" ca="1" si="26"/>
        <v>3.3773126276596872</v>
      </c>
      <c r="E209">
        <f t="shared" ca="1" si="26"/>
        <v>3.2647728940783303</v>
      </c>
      <c r="F209">
        <f t="shared" ca="1" si="26"/>
        <v>3.4223656348492701</v>
      </c>
      <c r="G209">
        <f t="shared" ca="1" si="26"/>
        <v>3.3617378183891082</v>
      </c>
      <c r="H209">
        <f t="shared" ca="1" si="26"/>
        <v>3.3943860042815377</v>
      </c>
      <c r="I209">
        <f t="shared" ca="1" si="26"/>
        <v>3.3524911092026257</v>
      </c>
      <c r="J209">
        <f t="shared" ca="1" si="26"/>
        <v>3.3989041334674894</v>
      </c>
      <c r="K209">
        <f t="shared" ca="1" si="26"/>
        <v>3.4297645436275888</v>
      </c>
      <c r="L209">
        <f t="shared" ca="1" si="26"/>
        <v>3.3290824906278087</v>
      </c>
      <c r="M209">
        <f t="shared" ca="1" si="26"/>
        <v>3.3566292073767112</v>
      </c>
      <c r="N209">
        <f t="shared" ca="1" si="23"/>
        <v>28.692311858271324</v>
      </c>
      <c r="O209">
        <f t="shared" ca="1" si="21"/>
        <v>26.120555064125988</v>
      </c>
      <c r="P209" s="2">
        <f t="shared" ca="1" si="22"/>
        <v>2.7781179128712097</v>
      </c>
    </row>
    <row r="210" spans="1:16" x14ac:dyDescent="0.2">
      <c r="A210">
        <v>191</v>
      </c>
      <c r="C210" s="3">
        <f t="shared" si="19"/>
        <v>3.2921262866077932</v>
      </c>
      <c r="D210">
        <f t="shared" ca="1" si="26"/>
        <v>3.1788534228054224</v>
      </c>
      <c r="E210">
        <f t="shared" ca="1" si="26"/>
        <v>3.1633554636039616</v>
      </c>
      <c r="F210">
        <f t="shared" ca="1" si="26"/>
        <v>3.1650675629842153</v>
      </c>
      <c r="G210">
        <f t="shared" ca="1" si="26"/>
        <v>3.2897060048060007</v>
      </c>
      <c r="H210">
        <f t="shared" ca="1" si="26"/>
        <v>3.1581084674889492</v>
      </c>
      <c r="I210">
        <f t="shared" ca="1" si="26"/>
        <v>3.0965684284385682</v>
      </c>
      <c r="J210">
        <f t="shared" ca="1" si="26"/>
        <v>3.080398735525538</v>
      </c>
      <c r="K210">
        <f t="shared" ca="1" si="26"/>
        <v>2.955391527807238</v>
      </c>
      <c r="L210">
        <f t="shared" ca="1" si="26"/>
        <v>2.8335685338483367</v>
      </c>
      <c r="M210">
        <f t="shared" ca="1" si="26"/>
        <v>2.7331449749551271</v>
      </c>
      <c r="N210">
        <f t="shared" ca="1" si="23"/>
        <v>15.381184472906</v>
      </c>
      <c r="O210">
        <f t="shared" ca="1" si="21"/>
        <v>15.963530190677471</v>
      </c>
      <c r="P210" s="2">
        <f t="shared" ca="1" si="22"/>
        <v>0</v>
      </c>
    </row>
    <row r="211" spans="1:16" x14ac:dyDescent="0.2">
      <c r="A211">
        <v>192</v>
      </c>
      <c r="C211" s="3">
        <f t="shared" si="19"/>
        <v>3.2921262866077932</v>
      </c>
      <c r="D211">
        <f t="shared" ca="1" si="26"/>
        <v>3.2638601490486918</v>
      </c>
      <c r="E211">
        <f t="shared" ca="1" si="26"/>
        <v>3.4055336510566048</v>
      </c>
      <c r="F211">
        <f t="shared" ca="1" si="26"/>
        <v>3.3178410717421434</v>
      </c>
      <c r="G211">
        <f t="shared" ca="1" si="26"/>
        <v>3.2698740787211613</v>
      </c>
      <c r="H211">
        <f t="shared" ca="1" si="26"/>
        <v>3.2680173539277022</v>
      </c>
      <c r="I211">
        <f t="shared" ca="1" si="26"/>
        <v>3.5385029533161023</v>
      </c>
      <c r="J211">
        <f t="shared" ca="1" si="26"/>
        <v>3.4796534297416448</v>
      </c>
      <c r="K211">
        <f t="shared" ca="1" si="26"/>
        <v>3.4503902278731888</v>
      </c>
      <c r="L211">
        <f t="shared" ca="1" si="26"/>
        <v>3.4868394891245917</v>
      </c>
      <c r="M211">
        <f t="shared" ca="1" si="26"/>
        <v>3.5943538532868713</v>
      </c>
      <c r="N211">
        <f t="shared" ca="1" si="23"/>
        <v>36.392177703267436</v>
      </c>
      <c r="O211">
        <f t="shared" ca="1" si="21"/>
        <v>31.515291918983788</v>
      </c>
      <c r="P211" s="2">
        <f t="shared" ca="1" si="22"/>
        <v>7.9097503466503873</v>
      </c>
    </row>
    <row r="212" spans="1:16" x14ac:dyDescent="0.2">
      <c r="A212">
        <v>193</v>
      </c>
      <c r="C212" s="3">
        <f t="shared" ref="C212:C275" si="27">$H$6</f>
        <v>3.2921262866077932</v>
      </c>
      <c r="D212">
        <f t="shared" ref="D212:M227" ca="1" si="28">C212+$D$6*($H$5-C212)*$H$7+$D$9*($H$7^0.5)*(NORMINV(RAND(),0,1))</f>
        <v>3.3986258856448823</v>
      </c>
      <c r="E212">
        <f t="shared" ca="1" si="28"/>
        <v>3.3450557065571593</v>
      </c>
      <c r="F212">
        <f t="shared" ca="1" si="28"/>
        <v>3.404774227762867</v>
      </c>
      <c r="G212">
        <f t="shared" ca="1" si="28"/>
        <v>3.3253656210962563</v>
      </c>
      <c r="H212">
        <f t="shared" ca="1" si="28"/>
        <v>3.3549346233805206</v>
      </c>
      <c r="I212">
        <f t="shared" ca="1" si="28"/>
        <v>3.4888013131210607</v>
      </c>
      <c r="J212">
        <f t="shared" ca="1" si="28"/>
        <v>3.4160308383611877</v>
      </c>
      <c r="K212">
        <f t="shared" ca="1" si="28"/>
        <v>3.3898893955833604</v>
      </c>
      <c r="L212">
        <f t="shared" ca="1" si="28"/>
        <v>3.3898820126558729</v>
      </c>
      <c r="M212">
        <f t="shared" ca="1" si="28"/>
        <v>3.4233541853239045</v>
      </c>
      <c r="N212">
        <f t="shared" ca="1" si="23"/>
        <v>30.672122658205584</v>
      </c>
      <c r="O212">
        <f t="shared" ref="O212:O275" ca="1" si="29">EXP(($H$9*LN(N212))+(1-$H$9)*$H$5+(($D$9^2)/(4*$D$6))*(1-$H$9^2))</f>
        <v>27.53397379132814</v>
      </c>
      <c r="P212" s="2">
        <f t="shared" ref="P212:P275" ca="1" si="30">(MAX(O212-$D$5,0))*$H$8</f>
        <v>4.1226033953262453</v>
      </c>
    </row>
    <row r="213" spans="1:16" x14ac:dyDescent="0.2">
      <c r="A213">
        <v>194</v>
      </c>
      <c r="C213" s="3">
        <f t="shared" si="27"/>
        <v>3.2921262866077932</v>
      </c>
      <c r="D213">
        <f t="shared" ca="1" si="28"/>
        <v>3.2688003600527558</v>
      </c>
      <c r="E213">
        <f t="shared" ca="1" si="28"/>
        <v>3.332670315108202</v>
      </c>
      <c r="F213">
        <f t="shared" ca="1" si="28"/>
        <v>3.1758319103376409</v>
      </c>
      <c r="G213">
        <f t="shared" ca="1" si="28"/>
        <v>3.2787815090478909</v>
      </c>
      <c r="H213">
        <f t="shared" ca="1" si="28"/>
        <v>3.2902960662946024</v>
      </c>
      <c r="I213">
        <f t="shared" ca="1" si="28"/>
        <v>3.3624197463043908</v>
      </c>
      <c r="J213">
        <f t="shared" ca="1" si="28"/>
        <v>3.3963923339541582</v>
      </c>
      <c r="K213">
        <f t="shared" ca="1" si="28"/>
        <v>3.4177643399984818</v>
      </c>
      <c r="L213">
        <f t="shared" ca="1" si="28"/>
        <v>3.4856584753996724</v>
      </c>
      <c r="M213">
        <f t="shared" ca="1" si="28"/>
        <v>3.4726547496805709</v>
      </c>
      <c r="N213">
        <f t="shared" ref="N213:N276" ca="1" si="31">EXP(M213)</f>
        <v>32.222170796765312</v>
      </c>
      <c r="O213">
        <f t="shared" ca="1" si="29"/>
        <v>28.627199166979292</v>
      </c>
      <c r="P213" s="2">
        <f t="shared" ca="1" si="30"/>
        <v>5.1625115402564665</v>
      </c>
    </row>
    <row r="214" spans="1:16" x14ac:dyDescent="0.2">
      <c r="A214">
        <v>195</v>
      </c>
      <c r="C214" s="3">
        <f t="shared" si="27"/>
        <v>3.2921262866077932</v>
      </c>
      <c r="D214">
        <f t="shared" ca="1" si="28"/>
        <v>3.1969680852118425</v>
      </c>
      <c r="E214">
        <f t="shared" ca="1" si="28"/>
        <v>3.2174798318184155</v>
      </c>
      <c r="F214">
        <f t="shared" ca="1" si="28"/>
        <v>3.1923114719385648</v>
      </c>
      <c r="G214">
        <f t="shared" ca="1" si="28"/>
        <v>3.2468383835805299</v>
      </c>
      <c r="H214">
        <f t="shared" ca="1" si="28"/>
        <v>3.1224548890998309</v>
      </c>
      <c r="I214">
        <f t="shared" ca="1" si="28"/>
        <v>3.1530971206793419</v>
      </c>
      <c r="J214">
        <f t="shared" ca="1" si="28"/>
        <v>3.1442410820097866</v>
      </c>
      <c r="K214">
        <f t="shared" ca="1" si="28"/>
        <v>3.1556732538112318</v>
      </c>
      <c r="L214">
        <f t="shared" ca="1" si="28"/>
        <v>3.2229449152690735</v>
      </c>
      <c r="M214">
        <f t="shared" ca="1" si="28"/>
        <v>3.218030508274456</v>
      </c>
      <c r="N214">
        <f t="shared" ca="1" si="31"/>
        <v>24.978876014641919</v>
      </c>
      <c r="O214">
        <f t="shared" ca="1" si="29"/>
        <v>23.412263838597845</v>
      </c>
      <c r="P214" s="2">
        <f t="shared" ca="1" si="30"/>
        <v>0.20191160903174099</v>
      </c>
    </row>
    <row r="215" spans="1:16" x14ac:dyDescent="0.2">
      <c r="A215">
        <v>196</v>
      </c>
      <c r="C215" s="3">
        <f t="shared" si="27"/>
        <v>3.2921262866077932</v>
      </c>
      <c r="D215">
        <f t="shared" ca="1" si="28"/>
        <v>3.2538329086602968</v>
      </c>
      <c r="E215">
        <f t="shared" ca="1" si="28"/>
        <v>3.3239573420367292</v>
      </c>
      <c r="F215">
        <f t="shared" ca="1" si="28"/>
        <v>3.4163653340074336</v>
      </c>
      <c r="G215">
        <f t="shared" ca="1" si="28"/>
        <v>3.4010536189009382</v>
      </c>
      <c r="H215">
        <f t="shared" ca="1" si="28"/>
        <v>3.371022314300772</v>
      </c>
      <c r="I215">
        <f t="shared" ca="1" si="28"/>
        <v>3.3147192586146312</v>
      </c>
      <c r="J215">
        <f t="shared" ca="1" si="28"/>
        <v>3.1366078591591315</v>
      </c>
      <c r="K215">
        <f t="shared" ca="1" si="28"/>
        <v>3.0975114377436204</v>
      </c>
      <c r="L215">
        <f t="shared" ca="1" si="28"/>
        <v>3.1531468592249978</v>
      </c>
      <c r="M215">
        <f t="shared" ca="1" si="28"/>
        <v>3.2232492424954473</v>
      </c>
      <c r="N215">
        <f t="shared" ca="1" si="31"/>
        <v>25.109574874373539</v>
      </c>
      <c r="O215">
        <f t="shared" ca="1" si="29"/>
        <v>23.508960260756382</v>
      </c>
      <c r="P215" s="2">
        <f t="shared" ca="1" si="30"/>
        <v>0.29389209103288438</v>
      </c>
    </row>
    <row r="216" spans="1:16" x14ac:dyDescent="0.2">
      <c r="A216">
        <v>197</v>
      </c>
      <c r="C216" s="3">
        <f t="shared" si="27"/>
        <v>3.2921262866077932</v>
      </c>
      <c r="D216">
        <f t="shared" ca="1" si="28"/>
        <v>3.4047678986558272</v>
      </c>
      <c r="E216">
        <f t="shared" ca="1" si="28"/>
        <v>3.5204322476797114</v>
      </c>
      <c r="F216">
        <f t="shared" ca="1" si="28"/>
        <v>3.4088716859079868</v>
      </c>
      <c r="G216">
        <f t="shared" ca="1" si="28"/>
        <v>3.3815561531869034</v>
      </c>
      <c r="H216">
        <f t="shared" ca="1" si="28"/>
        <v>3.3498242039867594</v>
      </c>
      <c r="I216">
        <f t="shared" ca="1" si="28"/>
        <v>3.3934993508520757</v>
      </c>
      <c r="J216">
        <f t="shared" ca="1" si="28"/>
        <v>3.3300262716268847</v>
      </c>
      <c r="K216">
        <f t="shared" ca="1" si="28"/>
        <v>3.3004087840119682</v>
      </c>
      <c r="L216">
        <f t="shared" ca="1" si="28"/>
        <v>3.2559368973623495</v>
      </c>
      <c r="M216">
        <f t="shared" ca="1" si="28"/>
        <v>3.1221243259346387</v>
      </c>
      <c r="N216">
        <f t="shared" ca="1" si="31"/>
        <v>22.694539069825588</v>
      </c>
      <c r="O216">
        <f t="shared" ca="1" si="29"/>
        <v>21.704402744479605</v>
      </c>
      <c r="P216" s="2">
        <f t="shared" ca="1" si="30"/>
        <v>0</v>
      </c>
    </row>
    <row r="217" spans="1:16" x14ac:dyDescent="0.2">
      <c r="A217">
        <v>198</v>
      </c>
      <c r="C217" s="3">
        <f t="shared" si="27"/>
        <v>3.2921262866077932</v>
      </c>
      <c r="D217">
        <f t="shared" ca="1" si="28"/>
        <v>3.2995331286746392</v>
      </c>
      <c r="E217">
        <f t="shared" ca="1" si="28"/>
        <v>3.2305098790176912</v>
      </c>
      <c r="F217">
        <f t="shared" ca="1" si="28"/>
        <v>3.2014362118197441</v>
      </c>
      <c r="G217">
        <f t="shared" ca="1" si="28"/>
        <v>3.1583054387034477</v>
      </c>
      <c r="H217">
        <f t="shared" ca="1" si="28"/>
        <v>3.0887438437228858</v>
      </c>
      <c r="I217">
        <f t="shared" ca="1" si="28"/>
        <v>3.1124445682531734</v>
      </c>
      <c r="J217">
        <f t="shared" ca="1" si="28"/>
        <v>3.2317981958152107</v>
      </c>
      <c r="K217">
        <f t="shared" ca="1" si="28"/>
        <v>3.2200236620295124</v>
      </c>
      <c r="L217">
        <f t="shared" ca="1" si="28"/>
        <v>3.2829705691636706</v>
      </c>
      <c r="M217">
        <f t="shared" ca="1" si="28"/>
        <v>3.2820297198354194</v>
      </c>
      <c r="N217">
        <f t="shared" ca="1" si="31"/>
        <v>26.629768852858255</v>
      </c>
      <c r="O217">
        <f t="shared" ca="1" si="29"/>
        <v>24.626062200605908</v>
      </c>
      <c r="P217" s="2">
        <f t="shared" ca="1" si="30"/>
        <v>1.3565123263845804</v>
      </c>
    </row>
    <row r="218" spans="1:16" x14ac:dyDescent="0.2">
      <c r="A218">
        <v>199</v>
      </c>
      <c r="C218" s="3">
        <f t="shared" si="27"/>
        <v>3.2921262866077932</v>
      </c>
      <c r="D218">
        <f t="shared" ca="1" si="28"/>
        <v>3.2824096606517301</v>
      </c>
      <c r="E218">
        <f t="shared" ca="1" si="28"/>
        <v>3.3188843444048208</v>
      </c>
      <c r="F218">
        <f t="shared" ca="1" si="28"/>
        <v>3.2153458254227787</v>
      </c>
      <c r="G218">
        <f t="shared" ca="1" si="28"/>
        <v>3.2798703184684244</v>
      </c>
      <c r="H218">
        <f t="shared" ca="1" si="28"/>
        <v>3.1876166685655707</v>
      </c>
      <c r="I218">
        <f t="shared" ca="1" si="28"/>
        <v>3.2231302691259196</v>
      </c>
      <c r="J218">
        <f t="shared" ca="1" si="28"/>
        <v>3.0589166355770097</v>
      </c>
      <c r="K218">
        <f t="shared" ca="1" si="28"/>
        <v>3.0610820112210875</v>
      </c>
      <c r="L218">
        <f t="shared" ca="1" si="28"/>
        <v>3.0458254166719767</v>
      </c>
      <c r="M218">
        <f t="shared" ca="1" si="28"/>
        <v>3.0732127086843573</v>
      </c>
      <c r="N218">
        <f t="shared" ca="1" si="31"/>
        <v>21.611221824297335</v>
      </c>
      <c r="O218">
        <f t="shared" ca="1" si="29"/>
        <v>20.881961107612142</v>
      </c>
      <c r="P218" s="2">
        <f t="shared" ca="1" si="30"/>
        <v>0</v>
      </c>
    </row>
    <row r="219" spans="1:16" x14ac:dyDescent="0.2">
      <c r="A219">
        <v>200</v>
      </c>
      <c r="C219" s="3">
        <f t="shared" si="27"/>
        <v>3.2921262866077932</v>
      </c>
      <c r="D219">
        <f t="shared" ca="1" si="28"/>
        <v>3.1789050154140179</v>
      </c>
      <c r="E219">
        <f t="shared" ca="1" si="28"/>
        <v>3.1329349396391386</v>
      </c>
      <c r="F219">
        <f t="shared" ca="1" si="28"/>
        <v>3.0711465436129615</v>
      </c>
      <c r="G219">
        <f t="shared" ca="1" si="28"/>
        <v>3.0825980689330774</v>
      </c>
      <c r="H219">
        <f t="shared" ca="1" si="28"/>
        <v>3.0675414755415007</v>
      </c>
      <c r="I219">
        <f t="shared" ca="1" si="28"/>
        <v>3.0160908805652538</v>
      </c>
      <c r="J219">
        <f t="shared" ca="1" si="28"/>
        <v>3.0293508761647101</v>
      </c>
      <c r="K219">
        <f t="shared" ca="1" si="28"/>
        <v>2.9404295342141396</v>
      </c>
      <c r="L219">
        <f t="shared" ca="1" si="28"/>
        <v>2.8645051252958109</v>
      </c>
      <c r="M219">
        <f t="shared" ca="1" si="28"/>
        <v>2.8875192042133966</v>
      </c>
      <c r="N219">
        <f t="shared" ca="1" si="31"/>
        <v>17.9487271976882</v>
      </c>
      <c r="O219">
        <f t="shared" ca="1" si="29"/>
        <v>18.033453130823364</v>
      </c>
      <c r="P219" s="2">
        <f t="shared" ca="1" si="30"/>
        <v>0</v>
      </c>
    </row>
    <row r="220" spans="1:16" x14ac:dyDescent="0.2">
      <c r="A220">
        <v>201</v>
      </c>
      <c r="C220" s="3">
        <f t="shared" si="27"/>
        <v>3.2921262866077932</v>
      </c>
      <c r="D220">
        <f t="shared" ca="1" si="28"/>
        <v>3.2408494893780593</v>
      </c>
      <c r="E220">
        <f t="shared" ca="1" si="28"/>
        <v>3.2810058831515732</v>
      </c>
      <c r="F220">
        <f t="shared" ca="1" si="28"/>
        <v>3.2460924037743717</v>
      </c>
      <c r="G220">
        <f t="shared" ca="1" si="28"/>
        <v>3.2005258776677072</v>
      </c>
      <c r="H220">
        <f t="shared" ca="1" si="28"/>
        <v>3.1697758645485075</v>
      </c>
      <c r="I220">
        <f t="shared" ca="1" si="28"/>
        <v>3.2974523755854284</v>
      </c>
      <c r="J220">
        <f t="shared" ca="1" si="28"/>
        <v>3.3705937654037772</v>
      </c>
      <c r="K220">
        <f t="shared" ca="1" si="28"/>
        <v>3.3995982936174398</v>
      </c>
      <c r="L220">
        <f t="shared" ca="1" si="28"/>
        <v>3.3257804468789232</v>
      </c>
      <c r="M220">
        <f t="shared" ca="1" si="28"/>
        <v>3.3843129205646902</v>
      </c>
      <c r="N220">
        <f t="shared" ca="1" si="31"/>
        <v>29.497718476188862</v>
      </c>
      <c r="O220">
        <f t="shared" ca="1" si="29"/>
        <v>26.697945540094207</v>
      </c>
      <c r="P220" s="2">
        <f t="shared" ca="1" si="30"/>
        <v>3.3273487230386518</v>
      </c>
    </row>
    <row r="221" spans="1:16" x14ac:dyDescent="0.2">
      <c r="A221">
        <v>202</v>
      </c>
      <c r="C221" s="3">
        <f t="shared" si="27"/>
        <v>3.2921262866077932</v>
      </c>
      <c r="D221">
        <f t="shared" ca="1" si="28"/>
        <v>3.1587648384425355</v>
      </c>
      <c r="E221">
        <f t="shared" ca="1" si="28"/>
        <v>3.0884712821324873</v>
      </c>
      <c r="F221">
        <f t="shared" ca="1" si="28"/>
        <v>3.0487932362239469</v>
      </c>
      <c r="G221">
        <f t="shared" ca="1" si="28"/>
        <v>3.122570228473434</v>
      </c>
      <c r="H221">
        <f t="shared" ca="1" si="28"/>
        <v>3.2438505254194423</v>
      </c>
      <c r="I221">
        <f t="shared" ca="1" si="28"/>
        <v>3.3437506376600208</v>
      </c>
      <c r="J221">
        <f t="shared" ca="1" si="28"/>
        <v>3.4365580447541295</v>
      </c>
      <c r="K221">
        <f t="shared" ca="1" si="28"/>
        <v>3.4502863927584881</v>
      </c>
      <c r="L221">
        <f t="shared" ca="1" si="28"/>
        <v>3.533386062332653</v>
      </c>
      <c r="M221">
        <f t="shared" ca="1" si="28"/>
        <v>3.436969485477261</v>
      </c>
      <c r="N221">
        <f t="shared" ca="1" si="31"/>
        <v>31.09258870489926</v>
      </c>
      <c r="O221">
        <f t="shared" ca="1" si="29"/>
        <v>27.831646977137861</v>
      </c>
      <c r="P221" s="2">
        <f t="shared" ca="1" si="30"/>
        <v>4.4057588885533203</v>
      </c>
    </row>
    <row r="222" spans="1:16" x14ac:dyDescent="0.2">
      <c r="A222">
        <v>203</v>
      </c>
      <c r="C222" s="3">
        <f t="shared" si="27"/>
        <v>3.2921262866077932</v>
      </c>
      <c r="D222">
        <f t="shared" ca="1" si="28"/>
        <v>3.2427779398257055</v>
      </c>
      <c r="E222">
        <f t="shared" ca="1" si="28"/>
        <v>3.2804245323965842</v>
      </c>
      <c r="F222">
        <f t="shared" ca="1" si="28"/>
        <v>3.2557306770366896</v>
      </c>
      <c r="G222">
        <f t="shared" ca="1" si="28"/>
        <v>3.1857943928868888</v>
      </c>
      <c r="H222">
        <f t="shared" ca="1" si="28"/>
        <v>3.3254056397440634</v>
      </c>
      <c r="I222">
        <f t="shared" ca="1" si="28"/>
        <v>3.3939985357567997</v>
      </c>
      <c r="J222">
        <f t="shared" ca="1" si="28"/>
        <v>3.2882879437246726</v>
      </c>
      <c r="K222">
        <f t="shared" ca="1" si="28"/>
        <v>3.385791831225168</v>
      </c>
      <c r="L222">
        <f t="shared" ca="1" si="28"/>
        <v>3.3521319658091149</v>
      </c>
      <c r="M222">
        <f t="shared" ca="1" si="28"/>
        <v>3.2206887424282797</v>
      </c>
      <c r="N222">
        <f t="shared" ca="1" si="31"/>
        <v>25.04536404721615</v>
      </c>
      <c r="O222">
        <f t="shared" ca="1" si="29"/>
        <v>23.461467691220459</v>
      </c>
      <c r="P222" s="2">
        <f t="shared" ca="1" si="30"/>
        <v>0.24871576144516866</v>
      </c>
    </row>
    <row r="223" spans="1:16" x14ac:dyDescent="0.2">
      <c r="A223">
        <v>204</v>
      </c>
      <c r="C223" s="3">
        <f t="shared" si="27"/>
        <v>3.2921262866077932</v>
      </c>
      <c r="D223">
        <f t="shared" ca="1" si="28"/>
        <v>3.1495673124391144</v>
      </c>
      <c r="E223">
        <f t="shared" ca="1" si="28"/>
        <v>3.068185614556127</v>
      </c>
      <c r="F223">
        <f t="shared" ca="1" si="28"/>
        <v>3.0133309946697713</v>
      </c>
      <c r="G223">
        <f t="shared" ca="1" si="28"/>
        <v>2.9613987310866485</v>
      </c>
      <c r="H223">
        <f t="shared" ca="1" si="28"/>
        <v>2.9334892483177373</v>
      </c>
      <c r="I223">
        <f t="shared" ca="1" si="28"/>
        <v>2.9712825227926656</v>
      </c>
      <c r="J223">
        <f t="shared" ca="1" si="28"/>
        <v>2.9349966869029065</v>
      </c>
      <c r="K223">
        <f t="shared" ca="1" si="28"/>
        <v>3.0614441956925336</v>
      </c>
      <c r="L223">
        <f t="shared" ca="1" si="28"/>
        <v>3.0199713120449618</v>
      </c>
      <c r="M223">
        <f t="shared" ca="1" si="28"/>
        <v>2.9682003888418707</v>
      </c>
      <c r="N223">
        <f t="shared" ca="1" si="31"/>
        <v>19.456873264375911</v>
      </c>
      <c r="O223">
        <f t="shared" ca="1" si="29"/>
        <v>19.219953431990238</v>
      </c>
      <c r="P223" s="2">
        <f t="shared" ca="1" si="30"/>
        <v>0</v>
      </c>
    </row>
    <row r="224" spans="1:16" x14ac:dyDescent="0.2">
      <c r="A224">
        <v>205</v>
      </c>
      <c r="C224" s="3">
        <f t="shared" si="27"/>
        <v>3.2921262866077932</v>
      </c>
      <c r="D224">
        <f t="shared" ca="1" si="28"/>
        <v>3.349087469033631</v>
      </c>
      <c r="E224">
        <f t="shared" ca="1" si="28"/>
        <v>3.3549731353087675</v>
      </c>
      <c r="F224">
        <f t="shared" ca="1" si="28"/>
        <v>3.5263985062503069</v>
      </c>
      <c r="G224">
        <f t="shared" ca="1" si="28"/>
        <v>3.4764264387653756</v>
      </c>
      <c r="H224">
        <f t="shared" ca="1" si="28"/>
        <v>3.5168848108956356</v>
      </c>
      <c r="I224">
        <f t="shared" ca="1" si="28"/>
        <v>3.5383323831963751</v>
      </c>
      <c r="J224">
        <f t="shared" ca="1" si="28"/>
        <v>3.6086434493041217</v>
      </c>
      <c r="K224">
        <f t="shared" ca="1" si="28"/>
        <v>3.449737141192291</v>
      </c>
      <c r="L224">
        <f t="shared" ca="1" si="28"/>
        <v>3.5175443323417803</v>
      </c>
      <c r="M224">
        <f t="shared" ca="1" si="28"/>
        <v>3.5519282740268898</v>
      </c>
      <c r="N224">
        <f t="shared" ca="1" si="31"/>
        <v>34.880511867271366</v>
      </c>
      <c r="O224">
        <f t="shared" ca="1" si="29"/>
        <v>30.476807459818829</v>
      </c>
      <c r="P224" s="2">
        <f t="shared" ca="1" si="30"/>
        <v>6.9219133722059683</v>
      </c>
    </row>
    <row r="225" spans="1:16" x14ac:dyDescent="0.2">
      <c r="A225">
        <v>206</v>
      </c>
      <c r="C225" s="3">
        <f t="shared" si="27"/>
        <v>3.2921262866077932</v>
      </c>
      <c r="D225">
        <f t="shared" ca="1" si="28"/>
        <v>3.3689272059545199</v>
      </c>
      <c r="E225">
        <f t="shared" ca="1" si="28"/>
        <v>3.2249551712135611</v>
      </c>
      <c r="F225">
        <f t="shared" ca="1" si="28"/>
        <v>3.1159034458511119</v>
      </c>
      <c r="G225">
        <f t="shared" ca="1" si="28"/>
        <v>2.9917151073071468</v>
      </c>
      <c r="H225">
        <f t="shared" ca="1" si="28"/>
        <v>3.0723617211795333</v>
      </c>
      <c r="I225">
        <f t="shared" ca="1" si="28"/>
        <v>3.0178887452149179</v>
      </c>
      <c r="J225">
        <f t="shared" ca="1" si="28"/>
        <v>2.9973183603407483</v>
      </c>
      <c r="K225">
        <f t="shared" ca="1" si="28"/>
        <v>2.921139156503386</v>
      </c>
      <c r="L225">
        <f t="shared" ca="1" si="28"/>
        <v>2.9587037897086343</v>
      </c>
      <c r="M225">
        <f t="shared" ca="1" si="28"/>
        <v>3.0015552880090506</v>
      </c>
      <c r="N225">
        <f t="shared" ca="1" si="31"/>
        <v>20.116800023180001</v>
      </c>
      <c r="O225">
        <f t="shared" ca="1" si="29"/>
        <v>19.732993571025375</v>
      </c>
      <c r="P225" s="2">
        <f t="shared" ca="1" si="30"/>
        <v>0</v>
      </c>
    </row>
    <row r="226" spans="1:16" x14ac:dyDescent="0.2">
      <c r="A226">
        <v>207</v>
      </c>
      <c r="C226" s="3">
        <f t="shared" si="27"/>
        <v>3.2921262866077932</v>
      </c>
      <c r="D226">
        <f t="shared" ca="1" si="28"/>
        <v>3.280426327709637</v>
      </c>
      <c r="E226">
        <f t="shared" ca="1" si="28"/>
        <v>3.3692644092130011</v>
      </c>
      <c r="F226">
        <f t="shared" ca="1" si="28"/>
        <v>3.3392855251117251</v>
      </c>
      <c r="G226">
        <f t="shared" ca="1" si="28"/>
        <v>3.357020143660745</v>
      </c>
      <c r="H226">
        <f t="shared" ca="1" si="28"/>
        <v>3.4519435489485017</v>
      </c>
      <c r="I226">
        <f t="shared" ca="1" si="28"/>
        <v>3.5438985728604631</v>
      </c>
      <c r="J226">
        <f t="shared" ca="1" si="28"/>
        <v>3.467540667626579</v>
      </c>
      <c r="K226">
        <f t="shared" ca="1" si="28"/>
        <v>3.2986564635003215</v>
      </c>
      <c r="L226">
        <f t="shared" ca="1" si="28"/>
        <v>3.2202014227460696</v>
      </c>
      <c r="M226">
        <f t="shared" ca="1" si="28"/>
        <v>3.2115819660727212</v>
      </c>
      <c r="N226">
        <f t="shared" ca="1" si="31"/>
        <v>24.818316920941729</v>
      </c>
      <c r="O226">
        <f t="shared" ca="1" si="29"/>
        <v>23.293329842509557</v>
      </c>
      <c r="P226" s="2">
        <f t="shared" ca="1" si="30"/>
        <v>8.8778092379109025E-2</v>
      </c>
    </row>
    <row r="227" spans="1:16" x14ac:dyDescent="0.2">
      <c r="A227">
        <v>208</v>
      </c>
      <c r="C227" s="3">
        <f t="shared" si="27"/>
        <v>3.2921262866077932</v>
      </c>
      <c r="D227">
        <f t="shared" ca="1" si="28"/>
        <v>3.2248988487019985</v>
      </c>
      <c r="E227">
        <f t="shared" ca="1" si="28"/>
        <v>3.102477043943626</v>
      </c>
      <c r="F227">
        <f t="shared" ca="1" si="28"/>
        <v>3.1509111388242479</v>
      </c>
      <c r="G227">
        <f t="shared" ca="1" si="28"/>
        <v>3.1572458571074189</v>
      </c>
      <c r="H227">
        <f t="shared" ca="1" si="28"/>
        <v>3.1234873410981341</v>
      </c>
      <c r="I227">
        <f t="shared" ca="1" si="28"/>
        <v>3.0111259025900052</v>
      </c>
      <c r="J227">
        <f t="shared" ca="1" si="28"/>
        <v>3.1042384461901249</v>
      </c>
      <c r="K227">
        <f t="shared" ca="1" si="28"/>
        <v>3.1737885414715006</v>
      </c>
      <c r="L227">
        <f t="shared" ca="1" si="28"/>
        <v>3.0999391432542662</v>
      </c>
      <c r="M227">
        <f t="shared" ca="1" si="28"/>
        <v>3.0680911180097366</v>
      </c>
      <c r="N227">
        <f t="shared" ca="1" si="31"/>
        <v>21.500820947509538</v>
      </c>
      <c r="O227">
        <f t="shared" ca="1" si="29"/>
        <v>20.797665566890569</v>
      </c>
      <c r="P227" s="2">
        <f t="shared" ca="1" si="30"/>
        <v>0</v>
      </c>
    </row>
    <row r="228" spans="1:16" x14ac:dyDescent="0.2">
      <c r="A228">
        <v>209</v>
      </c>
      <c r="C228" s="3">
        <f t="shared" si="27"/>
        <v>3.2921262866077932</v>
      </c>
      <c r="D228">
        <f t="shared" ref="D228:M243" ca="1" si="32">C228+$D$6*($H$5-C228)*$H$7+$D$9*($H$7^0.5)*(NORMINV(RAND(),0,1))</f>
        <v>3.2149960720588204</v>
      </c>
      <c r="E228">
        <f t="shared" ca="1" si="32"/>
        <v>3.19176648908942</v>
      </c>
      <c r="F228">
        <f t="shared" ca="1" si="32"/>
        <v>3.0705534998335811</v>
      </c>
      <c r="G228">
        <f t="shared" ca="1" si="32"/>
        <v>3.1529628838228763</v>
      </c>
      <c r="H228">
        <f t="shared" ca="1" si="32"/>
        <v>3.0453818385150151</v>
      </c>
      <c r="I228">
        <f t="shared" ca="1" si="32"/>
        <v>2.9650056465536232</v>
      </c>
      <c r="J228">
        <f t="shared" ca="1" si="32"/>
        <v>2.950714714359056</v>
      </c>
      <c r="K228">
        <f t="shared" ca="1" si="32"/>
        <v>2.933975687253092</v>
      </c>
      <c r="L228">
        <f t="shared" ca="1" si="32"/>
        <v>3.0761889036729055</v>
      </c>
      <c r="M228">
        <f t="shared" ca="1" si="32"/>
        <v>3.1651319477318576</v>
      </c>
      <c r="N228">
        <f t="shared" ca="1" si="31"/>
        <v>23.691869915098781</v>
      </c>
      <c r="O228">
        <f t="shared" ca="1" si="29"/>
        <v>22.454290734209938</v>
      </c>
      <c r="P228" s="2">
        <f t="shared" ca="1" si="30"/>
        <v>0</v>
      </c>
    </row>
    <row r="229" spans="1:16" x14ac:dyDescent="0.2">
      <c r="A229">
        <v>210</v>
      </c>
      <c r="C229" s="3">
        <f t="shared" si="27"/>
        <v>3.2921262866077932</v>
      </c>
      <c r="D229">
        <f t="shared" ca="1" si="32"/>
        <v>3.2321086299677897</v>
      </c>
      <c r="E229">
        <f t="shared" ca="1" si="32"/>
        <v>3.2976779997985828</v>
      </c>
      <c r="F229">
        <f t="shared" ca="1" si="32"/>
        <v>3.3556872618338436</v>
      </c>
      <c r="G229">
        <f t="shared" ca="1" si="32"/>
        <v>3.3329904990180075</v>
      </c>
      <c r="H229">
        <f t="shared" ca="1" si="32"/>
        <v>3.4760592530250132</v>
      </c>
      <c r="I229">
        <f t="shared" ca="1" si="32"/>
        <v>3.5373671252140939</v>
      </c>
      <c r="J229">
        <f t="shared" ca="1" si="32"/>
        <v>3.494288450821462</v>
      </c>
      <c r="K229">
        <f t="shared" ca="1" si="32"/>
        <v>3.5187630523998901</v>
      </c>
      <c r="L229">
        <f t="shared" ca="1" si="32"/>
        <v>3.6342603211258502</v>
      </c>
      <c r="M229">
        <f t="shared" ca="1" si="32"/>
        <v>3.5863291427191482</v>
      </c>
      <c r="N229">
        <f t="shared" ca="1" si="31"/>
        <v>36.101309637184258</v>
      </c>
      <c r="O229">
        <f t="shared" ca="1" si="29"/>
        <v>31.31618712664444</v>
      </c>
      <c r="P229" s="2">
        <f t="shared" ca="1" si="30"/>
        <v>7.7203560096180954</v>
      </c>
    </row>
    <row r="230" spans="1:16" x14ac:dyDescent="0.2">
      <c r="A230">
        <v>211</v>
      </c>
      <c r="C230" s="3">
        <f t="shared" si="27"/>
        <v>3.2921262866077932</v>
      </c>
      <c r="D230">
        <f t="shared" ca="1" si="32"/>
        <v>3.2142228515891409</v>
      </c>
      <c r="E230">
        <f t="shared" ca="1" si="32"/>
        <v>3.1170073412667114</v>
      </c>
      <c r="F230">
        <f t="shared" ca="1" si="32"/>
        <v>2.9467979903216599</v>
      </c>
      <c r="G230">
        <f t="shared" ca="1" si="32"/>
        <v>2.9953940166714026</v>
      </c>
      <c r="H230">
        <f t="shared" ca="1" si="32"/>
        <v>2.8623170347234379</v>
      </c>
      <c r="I230">
        <f t="shared" ca="1" si="32"/>
        <v>2.8013483097836573</v>
      </c>
      <c r="J230">
        <f t="shared" ca="1" si="32"/>
        <v>2.8032882804102703</v>
      </c>
      <c r="K230">
        <f t="shared" ca="1" si="32"/>
        <v>2.7415948548870364</v>
      </c>
      <c r="L230">
        <f t="shared" ca="1" si="32"/>
        <v>2.7631831879069044</v>
      </c>
      <c r="M230">
        <f t="shared" ca="1" si="32"/>
        <v>2.7433228096618172</v>
      </c>
      <c r="N230">
        <f t="shared" ca="1" si="31"/>
        <v>15.538530991222459</v>
      </c>
      <c r="O230">
        <f t="shared" ca="1" si="29"/>
        <v>16.092366266474404</v>
      </c>
      <c r="P230" s="2">
        <f t="shared" ca="1" si="30"/>
        <v>0</v>
      </c>
    </row>
    <row r="231" spans="1:16" x14ac:dyDescent="0.2">
      <c r="A231">
        <v>212</v>
      </c>
      <c r="C231" s="3">
        <f t="shared" si="27"/>
        <v>3.2921262866077932</v>
      </c>
      <c r="D231">
        <f t="shared" ca="1" si="32"/>
        <v>3.2544693588867508</v>
      </c>
      <c r="E231">
        <f t="shared" ca="1" si="32"/>
        <v>3.2049056117724697</v>
      </c>
      <c r="F231">
        <f t="shared" ca="1" si="32"/>
        <v>3.2622921634571864</v>
      </c>
      <c r="G231">
        <f t="shared" ca="1" si="32"/>
        <v>3.0552873855772296</v>
      </c>
      <c r="H231">
        <f t="shared" ca="1" si="32"/>
        <v>3.0208491708854215</v>
      </c>
      <c r="I231">
        <f t="shared" ca="1" si="32"/>
        <v>3.056344577216819</v>
      </c>
      <c r="J231">
        <f t="shared" ca="1" si="32"/>
        <v>3.1004961129155464</v>
      </c>
      <c r="K231">
        <f t="shared" ca="1" si="32"/>
        <v>3.0405309214687701</v>
      </c>
      <c r="L231">
        <f t="shared" ca="1" si="32"/>
        <v>3.1244698789874796</v>
      </c>
      <c r="M231">
        <f t="shared" ca="1" si="32"/>
        <v>3.0737518088603863</v>
      </c>
      <c r="N231">
        <f t="shared" ca="1" si="31"/>
        <v>21.622875578775322</v>
      </c>
      <c r="O231">
        <f t="shared" ca="1" si="29"/>
        <v>20.890853932012416</v>
      </c>
      <c r="P231" s="2">
        <f t="shared" ca="1" si="30"/>
        <v>0</v>
      </c>
    </row>
    <row r="232" spans="1:16" x14ac:dyDescent="0.2">
      <c r="A232">
        <v>213</v>
      </c>
      <c r="C232" s="3">
        <f t="shared" si="27"/>
        <v>3.2921262866077932</v>
      </c>
      <c r="D232">
        <f t="shared" ca="1" si="32"/>
        <v>3.2667044318765064</v>
      </c>
      <c r="E232">
        <f t="shared" ca="1" si="32"/>
        <v>3.2376577298446723</v>
      </c>
      <c r="F232">
        <f t="shared" ca="1" si="32"/>
        <v>3.3138585506892269</v>
      </c>
      <c r="G232">
        <f t="shared" ca="1" si="32"/>
        <v>3.1884086989260689</v>
      </c>
      <c r="H232">
        <f t="shared" ca="1" si="32"/>
        <v>3.2115486765271135</v>
      </c>
      <c r="I232">
        <f t="shared" ca="1" si="32"/>
        <v>3.156839814208479</v>
      </c>
      <c r="J232">
        <f t="shared" ca="1" si="32"/>
        <v>3.0540355323566843</v>
      </c>
      <c r="K232">
        <f t="shared" ca="1" si="32"/>
        <v>3.0652169579209314</v>
      </c>
      <c r="L232">
        <f t="shared" ca="1" si="32"/>
        <v>3.0502908452358493</v>
      </c>
      <c r="M232">
        <f t="shared" ca="1" si="32"/>
        <v>3.0933850033445931</v>
      </c>
      <c r="N232">
        <f t="shared" ca="1" si="31"/>
        <v>22.051596509804941</v>
      </c>
      <c r="O232">
        <f t="shared" ca="1" si="29"/>
        <v>21.217310252579757</v>
      </c>
      <c r="P232" s="2">
        <f t="shared" ca="1" si="30"/>
        <v>0</v>
      </c>
    </row>
    <row r="233" spans="1:16" x14ac:dyDescent="0.2">
      <c r="A233">
        <v>214</v>
      </c>
      <c r="C233" s="3">
        <f t="shared" si="27"/>
        <v>3.2921262866077932</v>
      </c>
      <c r="D233">
        <f t="shared" ca="1" si="32"/>
        <v>3.2621759562848403</v>
      </c>
      <c r="E233">
        <f t="shared" ca="1" si="32"/>
        <v>3.286748659327337</v>
      </c>
      <c r="F233">
        <f t="shared" ca="1" si="32"/>
        <v>3.2531156634410316</v>
      </c>
      <c r="G233">
        <f t="shared" ca="1" si="32"/>
        <v>3.1917403962851583</v>
      </c>
      <c r="H233">
        <f t="shared" ca="1" si="32"/>
        <v>3.3438144487840438</v>
      </c>
      <c r="I233">
        <f t="shared" ca="1" si="32"/>
        <v>3.3075789615428075</v>
      </c>
      <c r="J233">
        <f t="shared" ca="1" si="32"/>
        <v>3.3003024333817352</v>
      </c>
      <c r="K233">
        <f t="shared" ca="1" si="32"/>
        <v>3.2900167276542889</v>
      </c>
      <c r="L233">
        <f t="shared" ca="1" si="32"/>
        <v>3.4216323049233401</v>
      </c>
      <c r="M233">
        <f t="shared" ca="1" si="32"/>
        <v>3.4794272006018145</v>
      </c>
      <c r="N233">
        <f t="shared" ca="1" si="31"/>
        <v>32.441134490580524</v>
      </c>
      <c r="O233">
        <f t="shared" ca="1" si="29"/>
        <v>28.780729153729638</v>
      </c>
      <c r="P233" s="2">
        <f t="shared" ca="1" si="30"/>
        <v>5.3085537811966006</v>
      </c>
    </row>
    <row r="234" spans="1:16" x14ac:dyDescent="0.2">
      <c r="A234">
        <v>215</v>
      </c>
      <c r="C234" s="3">
        <f t="shared" si="27"/>
        <v>3.2921262866077932</v>
      </c>
      <c r="D234">
        <f t="shared" ca="1" si="32"/>
        <v>3.3545924148724175</v>
      </c>
      <c r="E234">
        <f t="shared" ca="1" si="32"/>
        <v>3.4088252896259181</v>
      </c>
      <c r="F234">
        <f t="shared" ca="1" si="32"/>
        <v>3.543311406579269</v>
      </c>
      <c r="G234">
        <f t="shared" ca="1" si="32"/>
        <v>3.5503522072513984</v>
      </c>
      <c r="H234">
        <f t="shared" ca="1" si="32"/>
        <v>3.4648662055071893</v>
      </c>
      <c r="I234">
        <f t="shared" ca="1" si="32"/>
        <v>3.6284148026163838</v>
      </c>
      <c r="J234">
        <f t="shared" ca="1" si="32"/>
        <v>3.7774604740519355</v>
      </c>
      <c r="K234">
        <f t="shared" ca="1" si="32"/>
        <v>3.7365803524440095</v>
      </c>
      <c r="L234">
        <f t="shared" ca="1" si="32"/>
        <v>3.7375000670908491</v>
      </c>
      <c r="M234">
        <f t="shared" ca="1" si="32"/>
        <v>3.6472939113744465</v>
      </c>
      <c r="N234">
        <f t="shared" ca="1" si="31"/>
        <v>38.370690939245904</v>
      </c>
      <c r="O234">
        <f t="shared" ca="1" si="29"/>
        <v>32.860913781151524</v>
      </c>
      <c r="P234" s="2">
        <f t="shared" ca="1" si="30"/>
        <v>9.1897454561957819</v>
      </c>
    </row>
    <row r="235" spans="1:16" x14ac:dyDescent="0.2">
      <c r="A235">
        <v>216</v>
      </c>
      <c r="C235" s="3">
        <f t="shared" si="27"/>
        <v>3.2921262866077932</v>
      </c>
      <c r="D235">
        <f t="shared" ca="1" si="32"/>
        <v>3.2106602919214566</v>
      </c>
      <c r="E235">
        <f t="shared" ca="1" si="32"/>
        <v>3.382670597307508</v>
      </c>
      <c r="F235">
        <f t="shared" ca="1" si="32"/>
        <v>3.2299083805916315</v>
      </c>
      <c r="G235">
        <f t="shared" ca="1" si="32"/>
        <v>3.2780533518790529</v>
      </c>
      <c r="H235">
        <f t="shared" ca="1" si="32"/>
        <v>3.2880066653362032</v>
      </c>
      <c r="I235">
        <f t="shared" ca="1" si="32"/>
        <v>3.3110234341037428</v>
      </c>
      <c r="J235">
        <f t="shared" ca="1" si="32"/>
        <v>3.3203201303007064</v>
      </c>
      <c r="K235">
        <f t="shared" ca="1" si="32"/>
        <v>3.2346413401180065</v>
      </c>
      <c r="L235">
        <f t="shared" ca="1" si="32"/>
        <v>3.2249935571498631</v>
      </c>
      <c r="M235">
        <f t="shared" ca="1" si="32"/>
        <v>3.2216682247350548</v>
      </c>
      <c r="N235">
        <f t="shared" ca="1" si="31"/>
        <v>25.069907556171298</v>
      </c>
      <c r="O235">
        <f t="shared" ca="1" si="29"/>
        <v>23.479623945875606</v>
      </c>
      <c r="P235" s="2">
        <f t="shared" ca="1" si="30"/>
        <v>0.26598652511187171</v>
      </c>
    </row>
    <row r="236" spans="1:16" x14ac:dyDescent="0.2">
      <c r="A236">
        <v>217</v>
      </c>
      <c r="C236" s="3">
        <f t="shared" si="27"/>
        <v>3.2921262866077932</v>
      </c>
      <c r="D236">
        <f t="shared" ca="1" si="32"/>
        <v>3.3711086726655122</v>
      </c>
      <c r="E236">
        <f t="shared" ca="1" si="32"/>
        <v>3.3611027120326842</v>
      </c>
      <c r="F236">
        <f t="shared" ca="1" si="32"/>
        <v>3.4087179891978896</v>
      </c>
      <c r="G236">
        <f t="shared" ca="1" si="32"/>
        <v>3.3221319229102479</v>
      </c>
      <c r="H236">
        <f t="shared" ca="1" si="32"/>
        <v>3.2670472643971995</v>
      </c>
      <c r="I236">
        <f t="shared" ca="1" si="32"/>
        <v>3.4270402306221563</v>
      </c>
      <c r="J236">
        <f t="shared" ca="1" si="32"/>
        <v>3.4311395822378428</v>
      </c>
      <c r="K236">
        <f t="shared" ca="1" si="32"/>
        <v>3.3560451909375812</v>
      </c>
      <c r="L236">
        <f t="shared" ca="1" si="32"/>
        <v>3.1641187185573427</v>
      </c>
      <c r="M236">
        <f t="shared" ca="1" si="32"/>
        <v>3.2500382915902453</v>
      </c>
      <c r="N236">
        <f t="shared" ca="1" si="31"/>
        <v>25.791327489229189</v>
      </c>
      <c r="O236">
        <f t="shared" ca="1" si="29"/>
        <v>24.011649524095052</v>
      </c>
      <c r="P236" s="2">
        <f t="shared" ca="1" si="30"/>
        <v>0.77206490970121544</v>
      </c>
    </row>
    <row r="237" spans="1:16" x14ac:dyDescent="0.2">
      <c r="A237">
        <v>218</v>
      </c>
      <c r="C237" s="3">
        <f t="shared" si="27"/>
        <v>3.2921262866077932</v>
      </c>
      <c r="D237">
        <f t="shared" ca="1" si="32"/>
        <v>3.3613434669293558</v>
      </c>
      <c r="E237">
        <f t="shared" ca="1" si="32"/>
        <v>3.3449824802338242</v>
      </c>
      <c r="F237">
        <f t="shared" ca="1" si="32"/>
        <v>3.2063780873809344</v>
      </c>
      <c r="G237">
        <f t="shared" ca="1" si="32"/>
        <v>3.4117409097820999</v>
      </c>
      <c r="H237">
        <f t="shared" ca="1" si="32"/>
        <v>3.3728037715784769</v>
      </c>
      <c r="I237">
        <f t="shared" ca="1" si="32"/>
        <v>3.2414457057588404</v>
      </c>
      <c r="J237">
        <f t="shared" ca="1" si="32"/>
        <v>3.1296396732268472</v>
      </c>
      <c r="K237">
        <f t="shared" ca="1" si="32"/>
        <v>3.0724477639305019</v>
      </c>
      <c r="L237">
        <f t="shared" ca="1" si="32"/>
        <v>3.0144715490252061</v>
      </c>
      <c r="M237">
        <f t="shared" ca="1" si="32"/>
        <v>2.9198571757484886</v>
      </c>
      <c r="N237">
        <f t="shared" ca="1" si="31"/>
        <v>18.538639503344069</v>
      </c>
      <c r="O237">
        <f t="shared" ca="1" si="29"/>
        <v>18.499957693224143</v>
      </c>
      <c r="P237" s="2">
        <f t="shared" ca="1" si="30"/>
        <v>0</v>
      </c>
    </row>
    <row r="238" spans="1:16" x14ac:dyDescent="0.2">
      <c r="A238">
        <v>219</v>
      </c>
      <c r="C238" s="3">
        <f t="shared" si="27"/>
        <v>3.2921262866077932</v>
      </c>
      <c r="D238">
        <f t="shared" ca="1" si="32"/>
        <v>3.3065700308705575</v>
      </c>
      <c r="E238">
        <f t="shared" ca="1" si="32"/>
        <v>3.2460623112753457</v>
      </c>
      <c r="F238">
        <f t="shared" ca="1" si="32"/>
        <v>3.3709760924641374</v>
      </c>
      <c r="G238">
        <f t="shared" ca="1" si="32"/>
        <v>3.3713755317254708</v>
      </c>
      <c r="H238">
        <f t="shared" ca="1" si="32"/>
        <v>3.314050719151783</v>
      </c>
      <c r="I238">
        <f t="shared" ca="1" si="32"/>
        <v>3.2020738357651433</v>
      </c>
      <c r="J238">
        <f t="shared" ca="1" si="32"/>
        <v>3.3438166093388646</v>
      </c>
      <c r="K238">
        <f t="shared" ca="1" si="32"/>
        <v>3.389394243386731</v>
      </c>
      <c r="L238">
        <f t="shared" ca="1" si="32"/>
        <v>3.4244129352957131</v>
      </c>
      <c r="M238">
        <f t="shared" ca="1" si="32"/>
        <v>3.46879929943896</v>
      </c>
      <c r="N238">
        <f t="shared" ca="1" si="31"/>
        <v>32.09817899627987</v>
      </c>
      <c r="O238">
        <f t="shared" ca="1" si="29"/>
        <v>28.540163065998776</v>
      </c>
      <c r="P238" s="2">
        <f t="shared" ca="1" si="30"/>
        <v>5.0797202400099852</v>
      </c>
    </row>
    <row r="239" spans="1:16" x14ac:dyDescent="0.2">
      <c r="A239">
        <v>220</v>
      </c>
      <c r="C239" s="3">
        <f t="shared" si="27"/>
        <v>3.2921262866077932</v>
      </c>
      <c r="D239">
        <f t="shared" ca="1" si="32"/>
        <v>3.2538409871116674</v>
      </c>
      <c r="E239">
        <f t="shared" ca="1" si="32"/>
        <v>3.2821664300832918</v>
      </c>
      <c r="F239">
        <f t="shared" ca="1" si="32"/>
        <v>3.3191742135499807</v>
      </c>
      <c r="G239">
        <f t="shared" ca="1" si="32"/>
        <v>3.3950957901669159</v>
      </c>
      <c r="H239">
        <f t="shared" ca="1" si="32"/>
        <v>3.3586085798758782</v>
      </c>
      <c r="I239">
        <f t="shared" ca="1" si="32"/>
        <v>3.5274463941408372</v>
      </c>
      <c r="J239">
        <f t="shared" ca="1" si="32"/>
        <v>3.5981044602931096</v>
      </c>
      <c r="K239">
        <f t="shared" ca="1" si="32"/>
        <v>3.5459357637493434</v>
      </c>
      <c r="L239">
        <f t="shared" ca="1" si="32"/>
        <v>3.5307443194775519</v>
      </c>
      <c r="M239">
        <f t="shared" ca="1" si="32"/>
        <v>3.450476495176015</v>
      </c>
      <c r="N239">
        <f t="shared" ca="1" si="31"/>
        <v>31.515405670338755</v>
      </c>
      <c r="O239">
        <f t="shared" ca="1" si="29"/>
        <v>28.130132392085788</v>
      </c>
      <c r="P239" s="2">
        <f t="shared" ca="1" si="30"/>
        <v>4.6896869980360929</v>
      </c>
    </row>
    <row r="240" spans="1:16" x14ac:dyDescent="0.2">
      <c r="A240">
        <v>221</v>
      </c>
      <c r="C240" s="3">
        <f t="shared" si="27"/>
        <v>3.2921262866077932</v>
      </c>
      <c r="D240">
        <f t="shared" ca="1" si="32"/>
        <v>3.2407557333217261</v>
      </c>
      <c r="E240">
        <f t="shared" ca="1" si="32"/>
        <v>3.2081137046627983</v>
      </c>
      <c r="F240">
        <f t="shared" ca="1" si="32"/>
        <v>3.1511281174541153</v>
      </c>
      <c r="G240">
        <f t="shared" ca="1" si="32"/>
        <v>3.1606975915434252</v>
      </c>
      <c r="H240">
        <f t="shared" ca="1" si="32"/>
        <v>3.0783800156303958</v>
      </c>
      <c r="I240">
        <f t="shared" ca="1" si="32"/>
        <v>2.9246083318596545</v>
      </c>
      <c r="J240">
        <f t="shared" ca="1" si="32"/>
        <v>2.8647398934692085</v>
      </c>
      <c r="K240">
        <f t="shared" ca="1" si="32"/>
        <v>2.8947895494476295</v>
      </c>
      <c r="L240">
        <f t="shared" ca="1" si="32"/>
        <v>2.9428296939666256</v>
      </c>
      <c r="M240">
        <f t="shared" ca="1" si="32"/>
        <v>2.8533361919247491</v>
      </c>
      <c r="N240">
        <f t="shared" ca="1" si="31"/>
        <v>17.345553513851844</v>
      </c>
      <c r="O240">
        <f t="shared" ca="1" si="29"/>
        <v>17.553115539838309</v>
      </c>
      <c r="P240" s="2">
        <f t="shared" ca="1" si="30"/>
        <v>0</v>
      </c>
    </row>
    <row r="241" spans="1:16" x14ac:dyDescent="0.2">
      <c r="A241">
        <v>222</v>
      </c>
      <c r="C241" s="3">
        <f t="shared" si="27"/>
        <v>3.2921262866077932</v>
      </c>
      <c r="D241">
        <f t="shared" ca="1" si="32"/>
        <v>3.213691656966164</v>
      </c>
      <c r="E241">
        <f t="shared" ca="1" si="32"/>
        <v>3.2091315360685346</v>
      </c>
      <c r="F241">
        <f t="shared" ca="1" si="32"/>
        <v>3.2449495321359607</v>
      </c>
      <c r="G241">
        <f t="shared" ca="1" si="32"/>
        <v>3.1750927046473758</v>
      </c>
      <c r="H241">
        <f t="shared" ca="1" si="32"/>
        <v>3.2748971219651795</v>
      </c>
      <c r="I241">
        <f t="shared" ca="1" si="32"/>
        <v>3.2197214534276464</v>
      </c>
      <c r="J241">
        <f t="shared" ca="1" si="32"/>
        <v>3.1397240230532431</v>
      </c>
      <c r="K241">
        <f t="shared" ca="1" si="32"/>
        <v>2.9315408141123207</v>
      </c>
      <c r="L241">
        <f t="shared" ca="1" si="32"/>
        <v>2.934186345310529</v>
      </c>
      <c r="M241">
        <f t="shared" ca="1" si="32"/>
        <v>2.8755462502688074</v>
      </c>
      <c r="N241">
        <f t="shared" ca="1" si="31"/>
        <v>17.735109284173252</v>
      </c>
      <c r="O241">
        <f t="shared" ca="1" si="29"/>
        <v>17.863732365399144</v>
      </c>
      <c r="P241" s="2">
        <f t="shared" ca="1" si="30"/>
        <v>0</v>
      </c>
    </row>
    <row r="242" spans="1:16" x14ac:dyDescent="0.2">
      <c r="A242">
        <v>223</v>
      </c>
      <c r="C242" s="3">
        <f t="shared" si="27"/>
        <v>3.2921262866077932</v>
      </c>
      <c r="D242">
        <f t="shared" ca="1" si="32"/>
        <v>3.2460065252062913</v>
      </c>
      <c r="E242">
        <f t="shared" ca="1" si="32"/>
        <v>3.3287236502329365</v>
      </c>
      <c r="F242">
        <f t="shared" ca="1" si="32"/>
        <v>3.3075934222396732</v>
      </c>
      <c r="G242">
        <f t="shared" ca="1" si="32"/>
        <v>3.2488773847381145</v>
      </c>
      <c r="H242">
        <f t="shared" ca="1" si="32"/>
        <v>3.233698569848237</v>
      </c>
      <c r="I242">
        <f t="shared" ca="1" si="32"/>
        <v>3.2513543255835464</v>
      </c>
      <c r="J242">
        <f t="shared" ca="1" si="32"/>
        <v>3.2282372626252651</v>
      </c>
      <c r="K242">
        <f t="shared" ca="1" si="32"/>
        <v>3.3020547904429827</v>
      </c>
      <c r="L242">
        <f t="shared" ca="1" si="32"/>
        <v>3.2782620525280848</v>
      </c>
      <c r="M242">
        <f t="shared" ca="1" si="32"/>
        <v>3.3628754087074566</v>
      </c>
      <c r="N242">
        <f t="shared" ca="1" si="31"/>
        <v>28.87209069768959</v>
      </c>
      <c r="O242">
        <f t="shared" ca="1" si="29"/>
        <v>26.249729489424887</v>
      </c>
      <c r="P242" s="2">
        <f t="shared" ca="1" si="30"/>
        <v>2.9009924271084921</v>
      </c>
    </row>
    <row r="243" spans="1:16" x14ac:dyDescent="0.2">
      <c r="A243">
        <v>224</v>
      </c>
      <c r="C243" s="3">
        <f t="shared" si="27"/>
        <v>3.2921262866077932</v>
      </c>
      <c r="D243">
        <f t="shared" ca="1" si="32"/>
        <v>3.4676062873247973</v>
      </c>
      <c r="E243">
        <f t="shared" ca="1" si="32"/>
        <v>3.4111442423381666</v>
      </c>
      <c r="F243">
        <f t="shared" ca="1" si="32"/>
        <v>3.3978454926486616</v>
      </c>
      <c r="G243">
        <f t="shared" ca="1" si="32"/>
        <v>3.4806366182047981</v>
      </c>
      <c r="H243">
        <f t="shared" ca="1" si="32"/>
        <v>3.4545565397777751</v>
      </c>
      <c r="I243">
        <f t="shared" ca="1" si="32"/>
        <v>3.4166815633197496</v>
      </c>
      <c r="J243">
        <f t="shared" ca="1" si="32"/>
        <v>3.3951814198490777</v>
      </c>
      <c r="K243">
        <f t="shared" ca="1" si="32"/>
        <v>3.3835718520894322</v>
      </c>
      <c r="L243">
        <f t="shared" ca="1" si="32"/>
        <v>3.2794128113499994</v>
      </c>
      <c r="M243">
        <f t="shared" ca="1" si="32"/>
        <v>3.3399040907950255</v>
      </c>
      <c r="N243">
        <f t="shared" ca="1" si="31"/>
        <v>28.216420361184959</v>
      </c>
      <c r="O243">
        <f t="shared" ca="1" si="29"/>
        <v>25.777792897677791</v>
      </c>
      <c r="P243" s="2">
        <f t="shared" ca="1" si="30"/>
        <v>2.4520724545400743</v>
      </c>
    </row>
    <row r="244" spans="1:16" x14ac:dyDescent="0.2">
      <c r="A244">
        <v>225</v>
      </c>
      <c r="C244" s="3">
        <f t="shared" si="27"/>
        <v>3.2921262866077932</v>
      </c>
      <c r="D244">
        <f t="shared" ref="D244:M259" ca="1" si="33">C244+$D$6*($H$5-C244)*$H$7+$D$9*($H$7^0.5)*(NORMINV(RAND(),0,1))</f>
        <v>3.3352171932264527</v>
      </c>
      <c r="E244">
        <f t="shared" ca="1" si="33"/>
        <v>3.2833096516567859</v>
      </c>
      <c r="F244">
        <f t="shared" ca="1" si="33"/>
        <v>3.3523800116493248</v>
      </c>
      <c r="G244">
        <f t="shared" ca="1" si="33"/>
        <v>3.3649459104872537</v>
      </c>
      <c r="H244">
        <f t="shared" ca="1" si="33"/>
        <v>3.4434507794650195</v>
      </c>
      <c r="I244">
        <f t="shared" ca="1" si="33"/>
        <v>3.3938096237190134</v>
      </c>
      <c r="J244">
        <f t="shared" ca="1" si="33"/>
        <v>3.4173633939344197</v>
      </c>
      <c r="K244">
        <f t="shared" ca="1" si="33"/>
        <v>3.4015303060958026</v>
      </c>
      <c r="L244">
        <f t="shared" ca="1" si="33"/>
        <v>3.2323943511000244</v>
      </c>
      <c r="M244">
        <f t="shared" ca="1" si="33"/>
        <v>3.3621536104415153</v>
      </c>
      <c r="N244">
        <f t="shared" ca="1" si="31"/>
        <v>28.851258391955433</v>
      </c>
      <c r="O244">
        <f t="shared" ca="1" si="29"/>
        <v>26.234769772099366</v>
      </c>
      <c r="P244" s="2">
        <f t="shared" ca="1" si="30"/>
        <v>2.8867623038062433</v>
      </c>
    </row>
    <row r="245" spans="1:16" x14ac:dyDescent="0.2">
      <c r="A245">
        <v>226</v>
      </c>
      <c r="C245" s="3">
        <f t="shared" si="27"/>
        <v>3.2921262866077932</v>
      </c>
      <c r="D245">
        <f t="shared" ca="1" si="33"/>
        <v>3.227329101761748</v>
      </c>
      <c r="E245">
        <f t="shared" ca="1" si="33"/>
        <v>3.3079537945339501</v>
      </c>
      <c r="F245">
        <f t="shared" ca="1" si="33"/>
        <v>3.221565038768563</v>
      </c>
      <c r="G245">
        <f t="shared" ca="1" si="33"/>
        <v>3.0905224659723896</v>
      </c>
      <c r="H245">
        <f t="shared" ca="1" si="33"/>
        <v>3.0519121527881188</v>
      </c>
      <c r="I245">
        <f t="shared" ca="1" si="33"/>
        <v>3.1640181302531429</v>
      </c>
      <c r="J245">
        <f t="shared" ca="1" si="33"/>
        <v>3.2332083854845508</v>
      </c>
      <c r="K245">
        <f t="shared" ca="1" si="33"/>
        <v>3.3120339772459477</v>
      </c>
      <c r="L245">
        <f t="shared" ca="1" si="33"/>
        <v>3.3368112651396724</v>
      </c>
      <c r="M245">
        <f t="shared" ca="1" si="33"/>
        <v>3.1694721600681093</v>
      </c>
      <c r="N245">
        <f t="shared" ca="1" si="31"/>
        <v>23.794921131485076</v>
      </c>
      <c r="O245">
        <f t="shared" ca="1" si="29"/>
        <v>22.531391976238208</v>
      </c>
      <c r="P245" s="2">
        <f t="shared" ca="1" si="30"/>
        <v>0</v>
      </c>
    </row>
    <row r="246" spans="1:16" x14ac:dyDescent="0.2">
      <c r="A246">
        <v>227</v>
      </c>
      <c r="C246" s="3">
        <f t="shared" si="27"/>
        <v>3.2921262866077932</v>
      </c>
      <c r="D246">
        <f t="shared" ca="1" si="33"/>
        <v>3.2056516313754053</v>
      </c>
      <c r="E246">
        <f t="shared" ca="1" si="33"/>
        <v>3.238901546167499</v>
      </c>
      <c r="F246">
        <f t="shared" ca="1" si="33"/>
        <v>3.2967123687748616</v>
      </c>
      <c r="G246">
        <f t="shared" ca="1" si="33"/>
        <v>3.2591572923675343</v>
      </c>
      <c r="H246">
        <f t="shared" ca="1" si="33"/>
        <v>3.3564555979145885</v>
      </c>
      <c r="I246">
        <f t="shared" ca="1" si="33"/>
        <v>3.3487878768809867</v>
      </c>
      <c r="J246">
        <f t="shared" ca="1" si="33"/>
        <v>3.4775982096894067</v>
      </c>
      <c r="K246">
        <f t="shared" ca="1" si="33"/>
        <v>3.3912593358835461</v>
      </c>
      <c r="L246">
        <f t="shared" ca="1" si="33"/>
        <v>3.3395415581545413</v>
      </c>
      <c r="M246">
        <f t="shared" ca="1" si="33"/>
        <v>3.2732304746980452</v>
      </c>
      <c r="N246">
        <f t="shared" ca="1" si="31"/>
        <v>26.396474899376646</v>
      </c>
      <c r="O246">
        <f t="shared" ca="1" si="29"/>
        <v>24.455517312646929</v>
      </c>
      <c r="P246" s="2">
        <f t="shared" ca="1" si="30"/>
        <v>1.1942850107598222</v>
      </c>
    </row>
    <row r="247" spans="1:16" x14ac:dyDescent="0.2">
      <c r="A247">
        <v>228</v>
      </c>
      <c r="C247" s="3">
        <f t="shared" si="27"/>
        <v>3.2921262866077932</v>
      </c>
      <c r="D247">
        <f t="shared" ca="1" si="33"/>
        <v>3.3799782745296469</v>
      </c>
      <c r="E247">
        <f t="shared" ca="1" si="33"/>
        <v>3.3248753284608781</v>
      </c>
      <c r="F247">
        <f t="shared" ca="1" si="33"/>
        <v>3.3086000047265913</v>
      </c>
      <c r="G247">
        <f t="shared" ca="1" si="33"/>
        <v>3.1916621708956163</v>
      </c>
      <c r="H247">
        <f t="shared" ca="1" si="33"/>
        <v>3.1974852097689741</v>
      </c>
      <c r="I247">
        <f t="shared" ca="1" si="33"/>
        <v>3.223464823983254</v>
      </c>
      <c r="J247">
        <f t="shared" ca="1" si="33"/>
        <v>3.152939559528817</v>
      </c>
      <c r="K247">
        <f t="shared" ca="1" si="33"/>
        <v>3.0841047453541881</v>
      </c>
      <c r="L247">
        <f t="shared" ca="1" si="33"/>
        <v>3.1607793810548164</v>
      </c>
      <c r="M247">
        <f t="shared" ca="1" si="33"/>
        <v>3.0227987752277721</v>
      </c>
      <c r="N247">
        <f t="shared" ca="1" si="31"/>
        <v>20.548722534275306</v>
      </c>
      <c r="O247">
        <f t="shared" ca="1" si="29"/>
        <v>20.066860659991715</v>
      </c>
      <c r="P247" s="2">
        <f t="shared" ca="1" si="30"/>
        <v>0</v>
      </c>
    </row>
    <row r="248" spans="1:16" x14ac:dyDescent="0.2">
      <c r="A248">
        <v>229</v>
      </c>
      <c r="C248" s="3">
        <f t="shared" si="27"/>
        <v>3.2921262866077932</v>
      </c>
      <c r="D248">
        <f t="shared" ca="1" si="33"/>
        <v>3.2760002242223201</v>
      </c>
      <c r="E248">
        <f t="shared" ca="1" si="33"/>
        <v>3.4560131935614944</v>
      </c>
      <c r="F248">
        <f t="shared" ca="1" si="33"/>
        <v>3.4237896828793111</v>
      </c>
      <c r="G248">
        <f t="shared" ca="1" si="33"/>
        <v>3.3132942686485536</v>
      </c>
      <c r="H248">
        <f t="shared" ca="1" si="33"/>
        <v>3.3165995292998653</v>
      </c>
      <c r="I248">
        <f t="shared" ca="1" si="33"/>
        <v>3.3232831447713944</v>
      </c>
      <c r="J248">
        <f t="shared" ca="1" si="33"/>
        <v>3.3076215991099089</v>
      </c>
      <c r="K248">
        <f t="shared" ca="1" si="33"/>
        <v>3.2050591188850266</v>
      </c>
      <c r="L248">
        <f t="shared" ca="1" si="33"/>
        <v>3.3117089286447712</v>
      </c>
      <c r="M248">
        <f t="shared" ca="1" si="33"/>
        <v>3.3178603945687755</v>
      </c>
      <c r="N248">
        <f t="shared" ca="1" si="31"/>
        <v>27.601231590418237</v>
      </c>
      <c r="O248">
        <f t="shared" ca="1" si="29"/>
        <v>25.332893651765016</v>
      </c>
      <c r="P248" s="2">
        <f t="shared" ca="1" si="30"/>
        <v>2.0288712008896628</v>
      </c>
    </row>
    <row r="249" spans="1:16" x14ac:dyDescent="0.2">
      <c r="A249">
        <v>230</v>
      </c>
      <c r="C249" s="3">
        <f t="shared" si="27"/>
        <v>3.2921262866077932</v>
      </c>
      <c r="D249">
        <f t="shared" ca="1" si="33"/>
        <v>3.3743686778364994</v>
      </c>
      <c r="E249">
        <f t="shared" ca="1" si="33"/>
        <v>3.4248024016492522</v>
      </c>
      <c r="F249">
        <f t="shared" ca="1" si="33"/>
        <v>3.3980055973263577</v>
      </c>
      <c r="G249">
        <f t="shared" ca="1" si="33"/>
        <v>3.4280725132557586</v>
      </c>
      <c r="H249">
        <f t="shared" ca="1" si="33"/>
        <v>3.3472183926057171</v>
      </c>
      <c r="I249">
        <f t="shared" ca="1" si="33"/>
        <v>3.5683508858040991</v>
      </c>
      <c r="J249">
        <f t="shared" ca="1" si="33"/>
        <v>3.5358449323877452</v>
      </c>
      <c r="K249">
        <f t="shared" ca="1" si="33"/>
        <v>3.5492247514788988</v>
      </c>
      <c r="L249">
        <f t="shared" ca="1" si="33"/>
        <v>3.603818257689845</v>
      </c>
      <c r="M249">
        <f t="shared" ca="1" si="33"/>
        <v>3.7036313932464329</v>
      </c>
      <c r="N249">
        <f t="shared" ca="1" si="31"/>
        <v>40.594451440711843</v>
      </c>
      <c r="O249">
        <f t="shared" ca="1" si="29"/>
        <v>34.356051500768864</v>
      </c>
      <c r="P249" s="2">
        <f t="shared" ca="1" si="30"/>
        <v>10.611964448776694</v>
      </c>
    </row>
    <row r="250" spans="1:16" x14ac:dyDescent="0.2">
      <c r="A250">
        <v>231</v>
      </c>
      <c r="C250" s="3">
        <f t="shared" si="27"/>
        <v>3.2921262866077932</v>
      </c>
      <c r="D250">
        <f t="shared" ca="1" si="33"/>
        <v>3.1884531650793311</v>
      </c>
      <c r="E250">
        <f t="shared" ca="1" si="33"/>
        <v>3.2795847189357468</v>
      </c>
      <c r="F250">
        <f t="shared" ca="1" si="33"/>
        <v>3.3463290535141836</v>
      </c>
      <c r="G250">
        <f t="shared" ca="1" si="33"/>
        <v>3.4583202643464213</v>
      </c>
      <c r="H250">
        <f t="shared" ca="1" si="33"/>
        <v>3.4260421247163944</v>
      </c>
      <c r="I250">
        <f t="shared" ca="1" si="33"/>
        <v>3.3809398050329564</v>
      </c>
      <c r="J250">
        <f t="shared" ca="1" si="33"/>
        <v>3.3761740976928252</v>
      </c>
      <c r="K250">
        <f t="shared" ca="1" si="33"/>
        <v>3.4287263604854714</v>
      </c>
      <c r="L250">
        <f t="shared" ca="1" si="33"/>
        <v>3.4037341374206385</v>
      </c>
      <c r="M250">
        <f t="shared" ca="1" si="33"/>
        <v>3.4403092068215422</v>
      </c>
      <c r="N250">
        <f t="shared" ca="1" si="31"/>
        <v>31.196602879546663</v>
      </c>
      <c r="O250">
        <f t="shared" ca="1" si="29"/>
        <v>27.905153947819471</v>
      </c>
      <c r="P250" s="2">
        <f t="shared" ca="1" si="30"/>
        <v>4.475680881971579</v>
      </c>
    </row>
    <row r="251" spans="1:16" x14ac:dyDescent="0.2">
      <c r="A251">
        <v>232</v>
      </c>
      <c r="C251" s="3">
        <f t="shared" si="27"/>
        <v>3.2921262866077932</v>
      </c>
      <c r="D251">
        <f t="shared" ca="1" si="33"/>
        <v>3.3928003771226622</v>
      </c>
      <c r="E251">
        <f t="shared" ca="1" si="33"/>
        <v>3.4550270196448007</v>
      </c>
      <c r="F251">
        <f t="shared" ca="1" si="33"/>
        <v>3.4477541050380864</v>
      </c>
      <c r="G251">
        <f t="shared" ca="1" si="33"/>
        <v>3.5965233878336025</v>
      </c>
      <c r="H251">
        <f t="shared" ca="1" si="33"/>
        <v>3.494375349206162</v>
      </c>
      <c r="I251">
        <f t="shared" ca="1" si="33"/>
        <v>3.4120262714350602</v>
      </c>
      <c r="J251">
        <f t="shared" ca="1" si="33"/>
        <v>3.4398104618651981</v>
      </c>
      <c r="K251">
        <f t="shared" ca="1" si="33"/>
        <v>3.4941140909911268</v>
      </c>
      <c r="L251">
        <f t="shared" ca="1" si="33"/>
        <v>3.5369787735404503</v>
      </c>
      <c r="M251">
        <f t="shared" ca="1" si="33"/>
        <v>3.4831284064368653</v>
      </c>
      <c r="N251">
        <f t="shared" ca="1" si="31"/>
        <v>32.561428285576099</v>
      </c>
      <c r="O251">
        <f t="shared" ca="1" si="29"/>
        <v>28.864982360489687</v>
      </c>
      <c r="P251" s="2">
        <f t="shared" ca="1" si="30"/>
        <v>5.3886979105753028</v>
      </c>
    </row>
    <row r="252" spans="1:16" x14ac:dyDescent="0.2">
      <c r="A252">
        <v>233</v>
      </c>
      <c r="C252" s="3">
        <f t="shared" si="27"/>
        <v>3.2921262866077932</v>
      </c>
      <c r="D252">
        <f t="shared" ca="1" si="33"/>
        <v>3.3396689872797949</v>
      </c>
      <c r="E252">
        <f t="shared" ca="1" si="33"/>
        <v>3.3043622470704004</v>
      </c>
      <c r="F252">
        <f t="shared" ca="1" si="33"/>
        <v>3.3210384876567178</v>
      </c>
      <c r="G252">
        <f t="shared" ca="1" si="33"/>
        <v>3.325090788949701</v>
      </c>
      <c r="H252">
        <f t="shared" ca="1" si="33"/>
        <v>3.3949628169871842</v>
      </c>
      <c r="I252">
        <f t="shared" ca="1" si="33"/>
        <v>3.4325585822866072</v>
      </c>
      <c r="J252">
        <f t="shared" ca="1" si="33"/>
        <v>3.3359285639623568</v>
      </c>
      <c r="K252">
        <f t="shared" ca="1" si="33"/>
        <v>3.414215118873245</v>
      </c>
      <c r="L252">
        <f t="shared" ca="1" si="33"/>
        <v>3.2993832342672165</v>
      </c>
      <c r="M252">
        <f t="shared" ca="1" si="33"/>
        <v>3.2513755387463683</v>
      </c>
      <c r="N252">
        <f t="shared" ca="1" si="31"/>
        <v>25.825839939261609</v>
      </c>
      <c r="O252">
        <f t="shared" ca="1" si="29"/>
        <v>24.037022390763308</v>
      </c>
      <c r="P252" s="2">
        <f t="shared" ca="1" si="30"/>
        <v>0.79620032705999411</v>
      </c>
    </row>
    <row r="253" spans="1:16" x14ac:dyDescent="0.2">
      <c r="A253">
        <v>234</v>
      </c>
      <c r="C253" s="3">
        <f t="shared" si="27"/>
        <v>3.2921262866077932</v>
      </c>
      <c r="D253">
        <f t="shared" ca="1" si="33"/>
        <v>3.2621168481718135</v>
      </c>
      <c r="E253">
        <f t="shared" ca="1" si="33"/>
        <v>3.3434325710499522</v>
      </c>
      <c r="F253">
        <f t="shared" ca="1" si="33"/>
        <v>3.3122430374257852</v>
      </c>
      <c r="G253">
        <f t="shared" ca="1" si="33"/>
        <v>3.1480723039517304</v>
      </c>
      <c r="H253">
        <f t="shared" ca="1" si="33"/>
        <v>3.0114128594176446</v>
      </c>
      <c r="I253">
        <f t="shared" ca="1" si="33"/>
        <v>2.9396223028238078</v>
      </c>
      <c r="J253">
        <f t="shared" ca="1" si="33"/>
        <v>2.9901987559207148</v>
      </c>
      <c r="K253">
        <f t="shared" ca="1" si="33"/>
        <v>3.128896902691797</v>
      </c>
      <c r="L253">
        <f t="shared" ca="1" si="33"/>
        <v>3.0424435301865458</v>
      </c>
      <c r="M253">
        <f t="shared" ca="1" si="33"/>
        <v>3.2009923575506001</v>
      </c>
      <c r="N253">
        <f t="shared" ca="1" si="31"/>
        <v>24.556887322175406</v>
      </c>
      <c r="O253">
        <f t="shared" ca="1" si="29"/>
        <v>23.099329210019036</v>
      </c>
      <c r="P253" s="2">
        <f t="shared" ca="1" si="30"/>
        <v>0</v>
      </c>
    </row>
    <row r="254" spans="1:16" x14ac:dyDescent="0.2">
      <c r="A254">
        <v>235</v>
      </c>
      <c r="C254" s="3">
        <f t="shared" si="27"/>
        <v>3.2921262866077932</v>
      </c>
      <c r="D254">
        <f t="shared" ca="1" si="33"/>
        <v>3.3792160758061938</v>
      </c>
      <c r="E254">
        <f t="shared" ca="1" si="33"/>
        <v>3.3580150021532282</v>
      </c>
      <c r="F254">
        <f t="shared" ca="1" si="33"/>
        <v>3.3815549062074148</v>
      </c>
      <c r="G254">
        <f t="shared" ca="1" si="33"/>
        <v>3.3446499851010549</v>
      </c>
      <c r="H254">
        <f t="shared" ca="1" si="33"/>
        <v>3.3516491410087568</v>
      </c>
      <c r="I254">
        <f t="shared" ca="1" si="33"/>
        <v>3.4263945993604228</v>
      </c>
      <c r="J254">
        <f t="shared" ca="1" si="33"/>
        <v>3.3944497129774831</v>
      </c>
      <c r="K254">
        <f t="shared" ca="1" si="33"/>
        <v>3.4383531391889219</v>
      </c>
      <c r="L254">
        <f t="shared" ca="1" si="33"/>
        <v>3.3434239290735581</v>
      </c>
      <c r="M254">
        <f t="shared" ca="1" si="33"/>
        <v>3.2899472523746867</v>
      </c>
      <c r="N254">
        <f t="shared" ca="1" si="31"/>
        <v>26.841447795926062</v>
      </c>
      <c r="O254">
        <f t="shared" ca="1" si="29"/>
        <v>24.780534241783325</v>
      </c>
      <c r="P254" s="2">
        <f t="shared" ca="1" si="30"/>
        <v>1.5034506772152254</v>
      </c>
    </row>
    <row r="255" spans="1:16" x14ac:dyDescent="0.2">
      <c r="A255">
        <v>236</v>
      </c>
      <c r="C255" s="3">
        <f t="shared" si="27"/>
        <v>3.2921262866077932</v>
      </c>
      <c r="D255">
        <f t="shared" ca="1" si="33"/>
        <v>3.2245280723789889</v>
      </c>
      <c r="E255">
        <f t="shared" ca="1" si="33"/>
        <v>3.0100203450917493</v>
      </c>
      <c r="F255">
        <f t="shared" ca="1" si="33"/>
        <v>2.8569793467738278</v>
      </c>
      <c r="G255">
        <f t="shared" ca="1" si="33"/>
        <v>2.7580886007613623</v>
      </c>
      <c r="H255">
        <f t="shared" ca="1" si="33"/>
        <v>2.7747625233631394</v>
      </c>
      <c r="I255">
        <f t="shared" ca="1" si="33"/>
        <v>2.8203054251289803</v>
      </c>
      <c r="J255">
        <f t="shared" ca="1" si="33"/>
        <v>2.8239715289418861</v>
      </c>
      <c r="K255">
        <f t="shared" ca="1" si="33"/>
        <v>2.9458802419389656</v>
      </c>
      <c r="L255">
        <f t="shared" ca="1" si="33"/>
        <v>2.8867897743115343</v>
      </c>
      <c r="M255">
        <f t="shared" ca="1" si="33"/>
        <v>2.831322425758974</v>
      </c>
      <c r="N255">
        <f t="shared" ca="1" si="31"/>
        <v>16.967884762161503</v>
      </c>
      <c r="O255">
        <f t="shared" ca="1" si="29"/>
        <v>17.250573869407095</v>
      </c>
      <c r="P255" s="2">
        <f t="shared" ca="1" si="30"/>
        <v>0</v>
      </c>
    </row>
    <row r="256" spans="1:16" x14ac:dyDescent="0.2">
      <c r="A256">
        <v>237</v>
      </c>
      <c r="C256" s="3">
        <f t="shared" si="27"/>
        <v>3.2921262866077932</v>
      </c>
      <c r="D256">
        <f t="shared" ca="1" si="33"/>
        <v>3.219627019207886</v>
      </c>
      <c r="E256">
        <f t="shared" ca="1" si="33"/>
        <v>3.1394481460782391</v>
      </c>
      <c r="F256">
        <f t="shared" ca="1" si="33"/>
        <v>3.0695904996657393</v>
      </c>
      <c r="G256">
        <f t="shared" ca="1" si="33"/>
        <v>2.9815648595262396</v>
      </c>
      <c r="H256">
        <f t="shared" ca="1" si="33"/>
        <v>3.0275353769991891</v>
      </c>
      <c r="I256">
        <f t="shared" ca="1" si="33"/>
        <v>3.177802500631802</v>
      </c>
      <c r="J256">
        <f t="shared" ca="1" si="33"/>
        <v>3.2175865665736616</v>
      </c>
      <c r="K256">
        <f t="shared" ca="1" si="33"/>
        <v>3.1769521410781474</v>
      </c>
      <c r="L256">
        <f t="shared" ca="1" si="33"/>
        <v>3.1015947819096525</v>
      </c>
      <c r="M256">
        <f t="shared" ca="1" si="33"/>
        <v>3.1455450144570531</v>
      </c>
      <c r="N256">
        <f t="shared" ca="1" si="31"/>
        <v>23.232333981326978</v>
      </c>
      <c r="O256">
        <f t="shared" ca="1" si="29"/>
        <v>22.109609622946216</v>
      </c>
      <c r="P256" s="2">
        <f t="shared" ca="1" si="30"/>
        <v>0</v>
      </c>
    </row>
    <row r="257" spans="1:16" x14ac:dyDescent="0.2">
      <c r="A257">
        <v>238</v>
      </c>
      <c r="C257" s="3">
        <f t="shared" si="27"/>
        <v>3.2921262866077932</v>
      </c>
      <c r="D257">
        <f t="shared" ca="1" si="33"/>
        <v>3.2441371639799979</v>
      </c>
      <c r="E257">
        <f t="shared" ca="1" si="33"/>
        <v>3.1902086939677408</v>
      </c>
      <c r="F257">
        <f t="shared" ca="1" si="33"/>
        <v>3.2152007316695292</v>
      </c>
      <c r="G257">
        <f t="shared" ca="1" si="33"/>
        <v>3.1016432730098962</v>
      </c>
      <c r="H257">
        <f t="shared" ca="1" si="33"/>
        <v>3.0005440940856736</v>
      </c>
      <c r="I257">
        <f t="shared" ca="1" si="33"/>
        <v>3.0216552358171298</v>
      </c>
      <c r="J257">
        <f t="shared" ca="1" si="33"/>
        <v>3.0496680553258617</v>
      </c>
      <c r="K257">
        <f t="shared" ca="1" si="33"/>
        <v>3.1016905895651674</v>
      </c>
      <c r="L257">
        <f t="shared" ca="1" si="33"/>
        <v>3.0067592556048295</v>
      </c>
      <c r="M257">
        <f t="shared" ca="1" si="33"/>
        <v>2.9582991494983712</v>
      </c>
      <c r="N257">
        <f t="shared" ca="1" si="31"/>
        <v>19.265176688221363</v>
      </c>
      <c r="O257">
        <f t="shared" ca="1" si="29"/>
        <v>19.070243211789016</v>
      </c>
      <c r="P257" s="2">
        <f t="shared" ca="1" si="30"/>
        <v>0</v>
      </c>
    </row>
    <row r="258" spans="1:16" x14ac:dyDescent="0.2">
      <c r="A258">
        <v>239</v>
      </c>
      <c r="C258" s="3">
        <f t="shared" si="27"/>
        <v>3.2921262866077932</v>
      </c>
      <c r="D258">
        <f t="shared" ca="1" si="33"/>
        <v>3.2384379890106794</v>
      </c>
      <c r="E258">
        <f t="shared" ca="1" si="33"/>
        <v>3.1643425485800294</v>
      </c>
      <c r="F258">
        <f t="shared" ca="1" si="33"/>
        <v>3.2444240424306252</v>
      </c>
      <c r="G258">
        <f t="shared" ca="1" si="33"/>
        <v>3.3975355880571905</v>
      </c>
      <c r="H258">
        <f t="shared" ca="1" si="33"/>
        <v>3.2214973025543556</v>
      </c>
      <c r="I258">
        <f t="shared" ca="1" si="33"/>
        <v>3.2250483242124184</v>
      </c>
      <c r="J258">
        <f t="shared" ca="1" si="33"/>
        <v>3.0950681466737646</v>
      </c>
      <c r="K258">
        <f t="shared" ca="1" si="33"/>
        <v>3.0727481121794655</v>
      </c>
      <c r="L258">
        <f t="shared" ca="1" si="33"/>
        <v>3.1610303114786813</v>
      </c>
      <c r="M258">
        <f t="shared" ca="1" si="33"/>
        <v>3.1330142899020959</v>
      </c>
      <c r="N258">
        <f t="shared" ca="1" si="31"/>
        <v>22.943032368330066</v>
      </c>
      <c r="O258">
        <f t="shared" ca="1" si="29"/>
        <v>21.891880496649851</v>
      </c>
      <c r="P258" s="2">
        <f t="shared" ca="1" si="30"/>
        <v>0</v>
      </c>
    </row>
    <row r="259" spans="1:16" x14ac:dyDescent="0.2">
      <c r="A259">
        <v>240</v>
      </c>
      <c r="C259" s="3">
        <f t="shared" si="27"/>
        <v>3.2921262866077932</v>
      </c>
      <c r="D259">
        <f t="shared" ca="1" si="33"/>
        <v>3.1681554742029023</v>
      </c>
      <c r="E259">
        <f t="shared" ca="1" si="33"/>
        <v>3.1600121277431135</v>
      </c>
      <c r="F259">
        <f t="shared" ca="1" si="33"/>
        <v>3.2072937953867098</v>
      </c>
      <c r="G259">
        <f t="shared" ca="1" si="33"/>
        <v>3.3053441498654803</v>
      </c>
      <c r="H259">
        <f t="shared" ca="1" si="33"/>
        <v>3.2889661863120629</v>
      </c>
      <c r="I259">
        <f t="shared" ca="1" si="33"/>
        <v>3.3452882885701163</v>
      </c>
      <c r="J259">
        <f t="shared" ca="1" si="33"/>
        <v>3.3246346535898308</v>
      </c>
      <c r="K259">
        <f t="shared" ca="1" si="33"/>
        <v>3.3483602066109666</v>
      </c>
      <c r="L259">
        <f t="shared" ca="1" si="33"/>
        <v>3.3509239896031713</v>
      </c>
      <c r="M259">
        <f t="shared" ca="1" si="33"/>
        <v>3.3568224044561128</v>
      </c>
      <c r="N259">
        <f t="shared" ca="1" si="31"/>
        <v>28.697855664629977</v>
      </c>
      <c r="O259">
        <f t="shared" ca="1" si="29"/>
        <v>26.124540929207267</v>
      </c>
      <c r="P259" s="2">
        <f t="shared" ca="1" si="30"/>
        <v>2.7819093850186127</v>
      </c>
    </row>
    <row r="260" spans="1:16" x14ac:dyDescent="0.2">
      <c r="A260">
        <v>241</v>
      </c>
      <c r="C260" s="3">
        <f t="shared" si="27"/>
        <v>3.2921262866077932</v>
      </c>
      <c r="D260">
        <f t="shared" ref="D260:M275" ca="1" si="34">C260+$D$6*($H$5-C260)*$H$7+$D$9*($H$7^0.5)*(NORMINV(RAND(),0,1))</f>
        <v>3.1814818221033341</v>
      </c>
      <c r="E260">
        <f t="shared" ca="1" si="34"/>
        <v>3.1487327270995471</v>
      </c>
      <c r="F260">
        <f t="shared" ca="1" si="34"/>
        <v>2.9087280489152123</v>
      </c>
      <c r="G260">
        <f t="shared" ca="1" si="34"/>
        <v>2.9372150544767606</v>
      </c>
      <c r="H260">
        <f t="shared" ca="1" si="34"/>
        <v>3.0596226404594469</v>
      </c>
      <c r="I260">
        <f t="shared" ca="1" si="34"/>
        <v>3.1727287542028244</v>
      </c>
      <c r="J260">
        <f t="shared" ca="1" si="34"/>
        <v>3.1174078559793461</v>
      </c>
      <c r="K260">
        <f t="shared" ca="1" si="34"/>
        <v>3.2679274964645177</v>
      </c>
      <c r="L260">
        <f t="shared" ca="1" si="34"/>
        <v>3.318831224871218</v>
      </c>
      <c r="M260">
        <f t="shared" ca="1" si="34"/>
        <v>3.2986831073784941</v>
      </c>
      <c r="N260">
        <f t="shared" ca="1" si="31"/>
        <v>27.07695798565025</v>
      </c>
      <c r="O260">
        <f t="shared" ca="1" si="29"/>
        <v>24.952096452376473</v>
      </c>
      <c r="P260" s="2">
        <f t="shared" ca="1" si="30"/>
        <v>1.666645700063816</v>
      </c>
    </row>
    <row r="261" spans="1:16" x14ac:dyDescent="0.2">
      <c r="A261">
        <v>242</v>
      </c>
      <c r="C261" s="3">
        <f t="shared" si="27"/>
        <v>3.2921262866077932</v>
      </c>
      <c r="D261">
        <f t="shared" ca="1" si="34"/>
        <v>3.1596230108634846</v>
      </c>
      <c r="E261">
        <f t="shared" ca="1" si="34"/>
        <v>3.2544115672591363</v>
      </c>
      <c r="F261">
        <f t="shared" ca="1" si="34"/>
        <v>3.239203840285541</v>
      </c>
      <c r="G261">
        <f t="shared" ca="1" si="34"/>
        <v>3.2272098423539193</v>
      </c>
      <c r="H261">
        <f t="shared" ca="1" si="34"/>
        <v>3.2647731529360668</v>
      </c>
      <c r="I261">
        <f t="shared" ca="1" si="34"/>
        <v>3.2605520355645168</v>
      </c>
      <c r="J261">
        <f t="shared" ca="1" si="34"/>
        <v>3.1738076327143947</v>
      </c>
      <c r="K261">
        <f t="shared" ca="1" si="34"/>
        <v>3.2280305614507192</v>
      </c>
      <c r="L261">
        <f t="shared" ca="1" si="34"/>
        <v>3.0906365480730429</v>
      </c>
      <c r="M261">
        <f t="shared" ca="1" si="34"/>
        <v>3.1891245695105099</v>
      </c>
      <c r="N261">
        <f t="shared" ca="1" si="31"/>
        <v>24.267173917518605</v>
      </c>
      <c r="O261">
        <f t="shared" ca="1" si="29"/>
        <v>22.883831861254528</v>
      </c>
      <c r="P261" s="2">
        <f t="shared" ca="1" si="30"/>
        <v>0</v>
      </c>
    </row>
    <row r="262" spans="1:16" x14ac:dyDescent="0.2">
      <c r="A262">
        <v>243</v>
      </c>
      <c r="C262" s="3">
        <f t="shared" si="27"/>
        <v>3.2921262866077932</v>
      </c>
      <c r="D262">
        <f t="shared" ca="1" si="34"/>
        <v>3.2541146476448364</v>
      </c>
      <c r="E262">
        <f t="shared" ca="1" si="34"/>
        <v>3.2802012751782867</v>
      </c>
      <c r="F262">
        <f t="shared" ca="1" si="34"/>
        <v>3.3080085342000589</v>
      </c>
      <c r="G262">
        <f t="shared" ca="1" si="34"/>
        <v>3.3283179520068851</v>
      </c>
      <c r="H262">
        <f t="shared" ca="1" si="34"/>
        <v>3.3156342158909955</v>
      </c>
      <c r="I262">
        <f t="shared" ca="1" si="34"/>
        <v>3.2589462500900077</v>
      </c>
      <c r="J262">
        <f t="shared" ca="1" si="34"/>
        <v>3.3449828872048091</v>
      </c>
      <c r="K262">
        <f t="shared" ca="1" si="34"/>
        <v>3.3558205417728462</v>
      </c>
      <c r="L262">
        <f t="shared" ca="1" si="34"/>
        <v>3.1886361416068834</v>
      </c>
      <c r="M262">
        <f t="shared" ca="1" si="34"/>
        <v>3.2717511195996116</v>
      </c>
      <c r="N262">
        <f t="shared" ca="1" si="31"/>
        <v>26.357454009646073</v>
      </c>
      <c r="O262">
        <f t="shared" ca="1" si="29"/>
        <v>24.426961001438002</v>
      </c>
      <c r="P262" s="2">
        <f t="shared" ca="1" si="30"/>
        <v>1.1671214072826912</v>
      </c>
    </row>
    <row r="263" spans="1:16" x14ac:dyDescent="0.2">
      <c r="A263">
        <v>244</v>
      </c>
      <c r="C263" s="3">
        <f t="shared" si="27"/>
        <v>3.2921262866077932</v>
      </c>
      <c r="D263">
        <f t="shared" ca="1" si="34"/>
        <v>3.2998202865389517</v>
      </c>
      <c r="E263">
        <f t="shared" ca="1" si="34"/>
        <v>3.340663324460154</v>
      </c>
      <c r="F263">
        <f t="shared" ca="1" si="34"/>
        <v>3.4046122346944339</v>
      </c>
      <c r="G263">
        <f t="shared" ca="1" si="34"/>
        <v>3.4555859106436579</v>
      </c>
      <c r="H263">
        <f t="shared" ca="1" si="34"/>
        <v>3.4691857098906294</v>
      </c>
      <c r="I263">
        <f t="shared" ca="1" si="34"/>
        <v>3.2145553344798627</v>
      </c>
      <c r="J263">
        <f t="shared" ca="1" si="34"/>
        <v>3.198114997555153</v>
      </c>
      <c r="K263">
        <f t="shared" ca="1" si="34"/>
        <v>3.2285936742985535</v>
      </c>
      <c r="L263">
        <f t="shared" ca="1" si="34"/>
        <v>3.2556211220642375</v>
      </c>
      <c r="M263">
        <f t="shared" ca="1" si="34"/>
        <v>3.3777637596744481</v>
      </c>
      <c r="N263">
        <f t="shared" ca="1" si="31"/>
        <v>29.305164394069262</v>
      </c>
      <c r="O263">
        <f t="shared" ca="1" si="29"/>
        <v>26.560209587699095</v>
      </c>
      <c r="P263" s="2">
        <f t="shared" ca="1" si="30"/>
        <v>3.1963302323087923</v>
      </c>
    </row>
    <row r="264" spans="1:16" x14ac:dyDescent="0.2">
      <c r="A264">
        <v>245</v>
      </c>
      <c r="C264" s="3">
        <f t="shared" si="27"/>
        <v>3.2921262866077932</v>
      </c>
      <c r="D264">
        <f t="shared" ca="1" si="34"/>
        <v>3.1969159880647564</v>
      </c>
      <c r="E264">
        <f t="shared" ca="1" si="34"/>
        <v>3.1449249248597564</v>
      </c>
      <c r="F264">
        <f t="shared" ca="1" si="34"/>
        <v>3.1195729241416044</v>
      </c>
      <c r="G264">
        <f t="shared" ca="1" si="34"/>
        <v>3.0987369980607742</v>
      </c>
      <c r="H264">
        <f t="shared" ca="1" si="34"/>
        <v>3.0742838674952515</v>
      </c>
      <c r="I264">
        <f t="shared" ca="1" si="34"/>
        <v>3.0741568412652454</v>
      </c>
      <c r="J264">
        <f t="shared" ca="1" si="34"/>
        <v>2.9739224430209878</v>
      </c>
      <c r="K264">
        <f t="shared" ca="1" si="34"/>
        <v>2.9370965951636689</v>
      </c>
      <c r="L264">
        <f t="shared" ca="1" si="34"/>
        <v>2.9809653657630228</v>
      </c>
      <c r="M264">
        <f t="shared" ca="1" si="34"/>
        <v>2.9960483215440292</v>
      </c>
      <c r="N264">
        <f t="shared" ca="1" si="31"/>
        <v>20.006321958769323</v>
      </c>
      <c r="O264">
        <f t="shared" ca="1" si="29"/>
        <v>19.647355315258913</v>
      </c>
      <c r="P264" s="2">
        <f t="shared" ca="1" si="30"/>
        <v>0</v>
      </c>
    </row>
    <row r="265" spans="1:16" x14ac:dyDescent="0.2">
      <c r="A265">
        <v>246</v>
      </c>
      <c r="C265" s="3">
        <f t="shared" si="27"/>
        <v>3.2921262866077932</v>
      </c>
      <c r="D265">
        <f t="shared" ca="1" si="34"/>
        <v>3.1910491065635815</v>
      </c>
      <c r="E265">
        <f t="shared" ca="1" si="34"/>
        <v>3.2257364429895805</v>
      </c>
      <c r="F265">
        <f t="shared" ca="1" si="34"/>
        <v>3.2993366944153015</v>
      </c>
      <c r="G265">
        <f t="shared" ca="1" si="34"/>
        <v>3.2346046266574531</v>
      </c>
      <c r="H265">
        <f t="shared" ca="1" si="34"/>
        <v>3.2918950530220443</v>
      </c>
      <c r="I265">
        <f t="shared" ca="1" si="34"/>
        <v>3.2576699439438745</v>
      </c>
      <c r="J265">
        <f t="shared" ca="1" si="34"/>
        <v>3.3689415848988831</v>
      </c>
      <c r="K265">
        <f t="shared" ca="1" si="34"/>
        <v>3.4089825907996292</v>
      </c>
      <c r="L265">
        <f t="shared" ca="1" si="34"/>
        <v>3.4539826750481017</v>
      </c>
      <c r="M265">
        <f t="shared" ca="1" si="34"/>
        <v>3.4176685136204132</v>
      </c>
      <c r="N265">
        <f t="shared" ca="1" si="31"/>
        <v>30.498225866816099</v>
      </c>
      <c r="O265">
        <f t="shared" ca="1" si="29"/>
        <v>27.410611491853846</v>
      </c>
      <c r="P265" s="2">
        <f t="shared" ca="1" si="30"/>
        <v>4.0052575461922277</v>
      </c>
    </row>
    <row r="266" spans="1:16" x14ac:dyDescent="0.2">
      <c r="A266">
        <v>247</v>
      </c>
      <c r="C266" s="3">
        <f t="shared" si="27"/>
        <v>3.2921262866077932</v>
      </c>
      <c r="D266">
        <f t="shared" ca="1" si="34"/>
        <v>3.2183955318193078</v>
      </c>
      <c r="E266">
        <f t="shared" ca="1" si="34"/>
        <v>3.1838449318112452</v>
      </c>
      <c r="F266">
        <f t="shared" ca="1" si="34"/>
        <v>3.2374194577712094</v>
      </c>
      <c r="G266">
        <f t="shared" ca="1" si="34"/>
        <v>3.1573108628557054</v>
      </c>
      <c r="H266">
        <f t="shared" ca="1" si="34"/>
        <v>3.2005226636051263</v>
      </c>
      <c r="I266">
        <f t="shared" ca="1" si="34"/>
        <v>3.2245673971735327</v>
      </c>
      <c r="J266">
        <f t="shared" ca="1" si="34"/>
        <v>3.0379411506942091</v>
      </c>
      <c r="K266">
        <f t="shared" ca="1" si="34"/>
        <v>3.0096410580283424</v>
      </c>
      <c r="L266">
        <f t="shared" ca="1" si="34"/>
        <v>2.9037401120289847</v>
      </c>
      <c r="M266">
        <f t="shared" ca="1" si="34"/>
        <v>2.869974843873059</v>
      </c>
      <c r="N266">
        <f t="shared" ca="1" si="31"/>
        <v>17.6365745263492</v>
      </c>
      <c r="O266">
        <f t="shared" ca="1" si="29"/>
        <v>17.785301247417067</v>
      </c>
      <c r="P266" s="2">
        <f t="shared" ca="1" si="30"/>
        <v>0</v>
      </c>
    </row>
    <row r="267" spans="1:16" x14ac:dyDescent="0.2">
      <c r="A267">
        <v>248</v>
      </c>
      <c r="C267" s="3">
        <f t="shared" si="27"/>
        <v>3.2921262866077932</v>
      </c>
      <c r="D267">
        <f t="shared" ca="1" si="34"/>
        <v>3.2615524218845313</v>
      </c>
      <c r="E267">
        <f t="shared" ca="1" si="34"/>
        <v>3.4879617619950736</v>
      </c>
      <c r="F267">
        <f t="shared" ca="1" si="34"/>
        <v>3.3849109523590384</v>
      </c>
      <c r="G267">
        <f t="shared" ca="1" si="34"/>
        <v>3.4312178371840774</v>
      </c>
      <c r="H267">
        <f t="shared" ca="1" si="34"/>
        <v>3.592624837387107</v>
      </c>
      <c r="I267">
        <f t="shared" ca="1" si="34"/>
        <v>3.5641598488351973</v>
      </c>
      <c r="J267">
        <f t="shared" ca="1" si="34"/>
        <v>3.6087964275193718</v>
      </c>
      <c r="K267">
        <f t="shared" ca="1" si="34"/>
        <v>3.7253323402802598</v>
      </c>
      <c r="L267">
        <f t="shared" ca="1" si="34"/>
        <v>3.6282798133523007</v>
      </c>
      <c r="M267">
        <f t="shared" ca="1" si="34"/>
        <v>3.6611677225296391</v>
      </c>
      <c r="N267">
        <f t="shared" ca="1" si="31"/>
        <v>38.906748642446786</v>
      </c>
      <c r="O267">
        <f t="shared" ca="1" si="29"/>
        <v>33.222959511405868</v>
      </c>
      <c r="P267" s="2">
        <f t="shared" ca="1" si="30"/>
        <v>9.5341340078285626</v>
      </c>
    </row>
    <row r="268" spans="1:16" x14ac:dyDescent="0.2">
      <c r="A268">
        <v>249</v>
      </c>
      <c r="C268" s="3">
        <f t="shared" si="27"/>
        <v>3.2921262866077932</v>
      </c>
      <c r="D268">
        <f t="shared" ca="1" si="34"/>
        <v>3.0793856923288643</v>
      </c>
      <c r="E268">
        <f t="shared" ca="1" si="34"/>
        <v>3.0817574609820073</v>
      </c>
      <c r="F268">
        <f t="shared" ca="1" si="34"/>
        <v>3.1616240289327755</v>
      </c>
      <c r="G268">
        <f t="shared" ca="1" si="34"/>
        <v>3.2051630156566895</v>
      </c>
      <c r="H268">
        <f t="shared" ca="1" si="34"/>
        <v>3.196165116633185</v>
      </c>
      <c r="I268">
        <f t="shared" ca="1" si="34"/>
        <v>3.2818295178517731</v>
      </c>
      <c r="J268">
        <f t="shared" ca="1" si="34"/>
        <v>3.1163716362357339</v>
      </c>
      <c r="K268">
        <f t="shared" ca="1" si="34"/>
        <v>3.1166257146319793</v>
      </c>
      <c r="L268">
        <f t="shared" ca="1" si="34"/>
        <v>3.0551667068582216</v>
      </c>
      <c r="M268">
        <f t="shared" ca="1" si="34"/>
        <v>3.1626604267367973</v>
      </c>
      <c r="N268">
        <f t="shared" ca="1" si="31"/>
        <v>23.633387261514162</v>
      </c>
      <c r="O268">
        <f t="shared" ca="1" si="29"/>
        <v>22.410503616954223</v>
      </c>
      <c r="P268" s="2">
        <f t="shared" ca="1" si="30"/>
        <v>0</v>
      </c>
    </row>
    <row r="269" spans="1:16" x14ac:dyDescent="0.2">
      <c r="A269">
        <v>250</v>
      </c>
      <c r="C269" s="3">
        <f t="shared" si="27"/>
        <v>3.2921262866077932</v>
      </c>
      <c r="D269">
        <f t="shared" ca="1" si="34"/>
        <v>3.3566740560981367</v>
      </c>
      <c r="E269">
        <f t="shared" ca="1" si="34"/>
        <v>3.4676838973872863</v>
      </c>
      <c r="F269">
        <f t="shared" ca="1" si="34"/>
        <v>3.4167838052916784</v>
      </c>
      <c r="G269">
        <f t="shared" ca="1" si="34"/>
        <v>3.0735146996553477</v>
      </c>
      <c r="H269">
        <f t="shared" ca="1" si="34"/>
        <v>3.1001197033764565</v>
      </c>
      <c r="I269">
        <f t="shared" ca="1" si="34"/>
        <v>3.0046540240495943</v>
      </c>
      <c r="J269">
        <f t="shared" ca="1" si="34"/>
        <v>2.9345815767834567</v>
      </c>
      <c r="K269">
        <f t="shared" ca="1" si="34"/>
        <v>2.9195739626743236</v>
      </c>
      <c r="L269">
        <f t="shared" ca="1" si="34"/>
        <v>3.0070791333487503</v>
      </c>
      <c r="M269">
        <f t="shared" ca="1" si="34"/>
        <v>2.9482237186846461</v>
      </c>
      <c r="N269">
        <f t="shared" ca="1" si="31"/>
        <v>19.07204630309036</v>
      </c>
      <c r="O269">
        <f t="shared" ca="1" si="29"/>
        <v>18.919096194314278</v>
      </c>
      <c r="P269" s="2">
        <f t="shared" ca="1" si="30"/>
        <v>0</v>
      </c>
    </row>
    <row r="270" spans="1:16" x14ac:dyDescent="0.2">
      <c r="A270">
        <v>251</v>
      </c>
      <c r="C270" s="3">
        <f t="shared" si="27"/>
        <v>3.2921262866077932</v>
      </c>
      <c r="D270">
        <f t="shared" ca="1" si="34"/>
        <v>3.2435079512677039</v>
      </c>
      <c r="E270">
        <f t="shared" ca="1" si="34"/>
        <v>3.1530178069987609</v>
      </c>
      <c r="F270">
        <f t="shared" ca="1" si="34"/>
        <v>3.0840838946949996</v>
      </c>
      <c r="G270">
        <f t="shared" ca="1" si="34"/>
        <v>3.1371250703552565</v>
      </c>
      <c r="H270">
        <f t="shared" ca="1" si="34"/>
        <v>3.1189137782687868</v>
      </c>
      <c r="I270">
        <f t="shared" ca="1" si="34"/>
        <v>3.1663549945356184</v>
      </c>
      <c r="J270">
        <f t="shared" ca="1" si="34"/>
        <v>3.176232591678168</v>
      </c>
      <c r="K270">
        <f t="shared" ca="1" si="34"/>
        <v>3.1759843820188443</v>
      </c>
      <c r="L270">
        <f t="shared" ca="1" si="34"/>
        <v>3.1511700276421029</v>
      </c>
      <c r="M270">
        <f t="shared" ca="1" si="34"/>
        <v>3.0552553596450585</v>
      </c>
      <c r="N270">
        <f t="shared" ca="1" si="31"/>
        <v>21.226605253276155</v>
      </c>
      <c r="O270">
        <f t="shared" ca="1" si="29"/>
        <v>20.587895667805636</v>
      </c>
      <c r="P270" s="2">
        <f t="shared" ca="1" si="30"/>
        <v>0</v>
      </c>
    </row>
    <row r="271" spans="1:16" x14ac:dyDescent="0.2">
      <c r="A271">
        <v>252</v>
      </c>
      <c r="C271" s="3">
        <f t="shared" si="27"/>
        <v>3.2921262866077932</v>
      </c>
      <c r="D271">
        <f t="shared" ca="1" si="34"/>
        <v>3.2329746537887196</v>
      </c>
      <c r="E271">
        <f t="shared" ca="1" si="34"/>
        <v>3.284670637774707</v>
      </c>
      <c r="F271">
        <f t="shared" ca="1" si="34"/>
        <v>3.3513604253953222</v>
      </c>
      <c r="G271">
        <f t="shared" ca="1" si="34"/>
        <v>3.4032872883499556</v>
      </c>
      <c r="H271">
        <f t="shared" ca="1" si="34"/>
        <v>3.322128377628891</v>
      </c>
      <c r="I271">
        <f t="shared" ca="1" si="34"/>
        <v>3.3253901169086868</v>
      </c>
      <c r="J271">
        <f t="shared" ca="1" si="34"/>
        <v>3.4214011236528736</v>
      </c>
      <c r="K271">
        <f t="shared" ca="1" si="34"/>
        <v>3.3918819683029615</v>
      </c>
      <c r="L271">
        <f t="shared" ca="1" si="34"/>
        <v>3.31553640895268</v>
      </c>
      <c r="M271">
        <f t="shared" ca="1" si="34"/>
        <v>3.4286213256017621</v>
      </c>
      <c r="N271">
        <f t="shared" ca="1" si="31"/>
        <v>30.834103243616539</v>
      </c>
      <c r="O271">
        <f t="shared" ca="1" si="29"/>
        <v>27.648750535917106</v>
      </c>
      <c r="P271" s="2">
        <f t="shared" ca="1" si="30"/>
        <v>4.2317824120276724</v>
      </c>
    </row>
    <row r="272" spans="1:16" x14ac:dyDescent="0.2">
      <c r="A272">
        <v>253</v>
      </c>
      <c r="C272" s="3">
        <f t="shared" si="27"/>
        <v>3.2921262866077932</v>
      </c>
      <c r="D272">
        <f t="shared" ca="1" si="34"/>
        <v>3.3283181202030301</v>
      </c>
      <c r="E272">
        <f t="shared" ca="1" si="34"/>
        <v>3.3535503115513619</v>
      </c>
      <c r="F272">
        <f t="shared" ca="1" si="34"/>
        <v>3.3816660423151497</v>
      </c>
      <c r="G272">
        <f t="shared" ca="1" si="34"/>
        <v>3.3710262468728986</v>
      </c>
      <c r="H272">
        <f t="shared" ca="1" si="34"/>
        <v>3.3418514718719838</v>
      </c>
      <c r="I272">
        <f t="shared" ca="1" si="34"/>
        <v>3.3107689409349064</v>
      </c>
      <c r="J272">
        <f t="shared" ca="1" si="34"/>
        <v>3.2355928751441931</v>
      </c>
      <c r="K272">
        <f t="shared" ca="1" si="34"/>
        <v>3.1402695543903798</v>
      </c>
      <c r="L272">
        <f t="shared" ca="1" si="34"/>
        <v>3.1271163098565333</v>
      </c>
      <c r="M272">
        <f t="shared" ca="1" si="34"/>
        <v>3.0328078610285458</v>
      </c>
      <c r="N272">
        <f t="shared" ca="1" si="31"/>
        <v>20.755429207949042</v>
      </c>
      <c r="O272">
        <f t="shared" ca="1" si="29"/>
        <v>20.226117474781464</v>
      </c>
      <c r="P272" s="2">
        <f t="shared" ca="1" si="30"/>
        <v>0</v>
      </c>
    </row>
    <row r="273" spans="1:16" x14ac:dyDescent="0.2">
      <c r="A273">
        <v>254</v>
      </c>
      <c r="C273" s="3">
        <f t="shared" si="27"/>
        <v>3.2921262866077932</v>
      </c>
      <c r="D273">
        <f t="shared" ca="1" si="34"/>
        <v>3.2667176447271573</v>
      </c>
      <c r="E273">
        <f t="shared" ca="1" si="34"/>
        <v>3.2903447107474761</v>
      </c>
      <c r="F273">
        <f t="shared" ca="1" si="34"/>
        <v>3.3444148303198196</v>
      </c>
      <c r="G273">
        <f t="shared" ca="1" si="34"/>
        <v>3.406525607291579</v>
      </c>
      <c r="H273">
        <f t="shared" ca="1" si="34"/>
        <v>3.3952639922593728</v>
      </c>
      <c r="I273">
        <f t="shared" ca="1" si="34"/>
        <v>3.2206593121478284</v>
      </c>
      <c r="J273">
        <f t="shared" ca="1" si="34"/>
        <v>3.2255484408071688</v>
      </c>
      <c r="K273">
        <f t="shared" ca="1" si="34"/>
        <v>3.0205531571257529</v>
      </c>
      <c r="L273">
        <f t="shared" ca="1" si="34"/>
        <v>2.8986718394901501</v>
      </c>
      <c r="M273">
        <f t="shared" ca="1" si="34"/>
        <v>2.9276727736045447</v>
      </c>
      <c r="N273">
        <f t="shared" ca="1" si="31"/>
        <v>18.684097735599764</v>
      </c>
      <c r="O273">
        <f t="shared" ca="1" si="29"/>
        <v>18.614503843261907</v>
      </c>
      <c r="P273" s="2">
        <f t="shared" ca="1" si="30"/>
        <v>0</v>
      </c>
    </row>
    <row r="274" spans="1:16" x14ac:dyDescent="0.2">
      <c r="A274">
        <v>255</v>
      </c>
      <c r="C274" s="3">
        <f t="shared" si="27"/>
        <v>3.2921262866077932</v>
      </c>
      <c r="D274">
        <f t="shared" ca="1" si="34"/>
        <v>3.2039234320400749</v>
      </c>
      <c r="E274">
        <f t="shared" ca="1" si="34"/>
        <v>3.1459887416770513</v>
      </c>
      <c r="F274">
        <f t="shared" ca="1" si="34"/>
        <v>3.0845861206474039</v>
      </c>
      <c r="G274">
        <f t="shared" ca="1" si="34"/>
        <v>3.0427893650869344</v>
      </c>
      <c r="H274">
        <f t="shared" ca="1" si="34"/>
        <v>3.0836952703968419</v>
      </c>
      <c r="I274">
        <f t="shared" ca="1" si="34"/>
        <v>3.0761537329659956</v>
      </c>
      <c r="J274">
        <f t="shared" ca="1" si="34"/>
        <v>3.127266542941268</v>
      </c>
      <c r="K274">
        <f t="shared" ca="1" si="34"/>
        <v>3.1436374596228376</v>
      </c>
      <c r="L274">
        <f t="shared" ca="1" si="34"/>
        <v>3.1676926637778817</v>
      </c>
      <c r="M274">
        <f t="shared" ca="1" si="34"/>
        <v>3.1933746501655493</v>
      </c>
      <c r="N274">
        <f t="shared" ca="1" si="31"/>
        <v>24.370530845999511</v>
      </c>
      <c r="O274">
        <f t="shared" ca="1" si="29"/>
        <v>22.960773513733436</v>
      </c>
      <c r="P274" s="2">
        <f t="shared" ca="1" si="30"/>
        <v>0</v>
      </c>
    </row>
    <row r="275" spans="1:16" x14ac:dyDescent="0.2">
      <c r="A275">
        <v>256</v>
      </c>
      <c r="C275" s="3">
        <f t="shared" si="27"/>
        <v>3.2921262866077932</v>
      </c>
      <c r="D275">
        <f t="shared" ca="1" si="34"/>
        <v>3.1488958634926827</v>
      </c>
      <c r="E275">
        <f t="shared" ca="1" si="34"/>
        <v>3.146406460312976</v>
      </c>
      <c r="F275">
        <f t="shared" ca="1" si="34"/>
        <v>3.0203194182613413</v>
      </c>
      <c r="G275">
        <f t="shared" ca="1" si="34"/>
        <v>2.8575041322802366</v>
      </c>
      <c r="H275">
        <f t="shared" ca="1" si="34"/>
        <v>2.7783029488027218</v>
      </c>
      <c r="I275">
        <f t="shared" ca="1" si="34"/>
        <v>2.7451390004422653</v>
      </c>
      <c r="J275">
        <f t="shared" ca="1" si="34"/>
        <v>2.8640393124291212</v>
      </c>
      <c r="K275">
        <f t="shared" ca="1" si="34"/>
        <v>2.8019533299963482</v>
      </c>
      <c r="L275">
        <f t="shared" ca="1" si="34"/>
        <v>2.9367656838788436</v>
      </c>
      <c r="M275">
        <f t="shared" ca="1" si="34"/>
        <v>2.8801436013198232</v>
      </c>
      <c r="N275">
        <f t="shared" ca="1" si="31"/>
        <v>17.816831516438356</v>
      </c>
      <c r="O275">
        <f t="shared" ca="1" si="29"/>
        <v>17.928711668841004</v>
      </c>
      <c r="P275" s="2">
        <f t="shared" ca="1" si="30"/>
        <v>0</v>
      </c>
    </row>
    <row r="276" spans="1:16" x14ac:dyDescent="0.2">
      <c r="A276">
        <v>257</v>
      </c>
      <c r="C276" s="3">
        <f t="shared" ref="C276:C339" si="35">$H$6</f>
        <v>3.2921262866077932</v>
      </c>
      <c r="D276">
        <f t="shared" ref="D276:M291" ca="1" si="36">C276+$D$6*($H$5-C276)*$H$7+$D$9*($H$7^0.5)*(NORMINV(RAND(),0,1))</f>
        <v>3.204819488552797</v>
      </c>
      <c r="E276">
        <f t="shared" ca="1" si="36"/>
        <v>3.1671852112158407</v>
      </c>
      <c r="F276">
        <f t="shared" ca="1" si="36"/>
        <v>3.1569293601904977</v>
      </c>
      <c r="G276">
        <f t="shared" ca="1" si="36"/>
        <v>3.1142734420473972</v>
      </c>
      <c r="H276">
        <f t="shared" ca="1" si="36"/>
        <v>3.0850271798292304</v>
      </c>
      <c r="I276">
        <f t="shared" ca="1" si="36"/>
        <v>2.9837625924932758</v>
      </c>
      <c r="J276">
        <f t="shared" ca="1" si="36"/>
        <v>2.9135886658649182</v>
      </c>
      <c r="K276">
        <f t="shared" ca="1" si="36"/>
        <v>2.7162448543875608</v>
      </c>
      <c r="L276">
        <f t="shared" ca="1" si="36"/>
        <v>2.6914652490276287</v>
      </c>
      <c r="M276">
        <f t="shared" ca="1" si="36"/>
        <v>2.5893668405094306</v>
      </c>
      <c r="N276">
        <f t="shared" ca="1" si="31"/>
        <v>13.321334403126603</v>
      </c>
      <c r="O276">
        <f t="shared" ref="O276:O339" ca="1" si="37">EXP(($H$9*LN(N276))+(1-$H$9)*$H$5+(($D$9^2)/(4*$D$6))*(1-$H$9^2))</f>
        <v>14.249952388276997</v>
      </c>
      <c r="P276" s="2">
        <f t="shared" ref="P276:P339" ca="1" si="38">(MAX(O276-$D$5,0))*$H$8</f>
        <v>0</v>
      </c>
    </row>
    <row r="277" spans="1:16" x14ac:dyDescent="0.2">
      <c r="A277">
        <v>258</v>
      </c>
      <c r="C277" s="3">
        <f t="shared" si="35"/>
        <v>3.2921262866077932</v>
      </c>
      <c r="D277">
        <f t="shared" ca="1" si="36"/>
        <v>3.3047626462260662</v>
      </c>
      <c r="E277">
        <f t="shared" ca="1" si="36"/>
        <v>3.3337823185422613</v>
      </c>
      <c r="F277">
        <f t="shared" ca="1" si="36"/>
        <v>3.311114917500535</v>
      </c>
      <c r="G277">
        <f t="shared" ca="1" si="36"/>
        <v>3.3032146410472532</v>
      </c>
      <c r="H277">
        <f t="shared" ca="1" si="36"/>
        <v>3.1943816729084831</v>
      </c>
      <c r="I277">
        <f t="shared" ca="1" si="36"/>
        <v>3.0901525387599116</v>
      </c>
      <c r="J277">
        <f t="shared" ca="1" si="36"/>
        <v>3.1477249211567062</v>
      </c>
      <c r="K277">
        <f t="shared" ca="1" si="36"/>
        <v>3.0660194492211983</v>
      </c>
      <c r="L277">
        <f t="shared" ca="1" si="36"/>
        <v>3.3428415666448821</v>
      </c>
      <c r="M277">
        <f t="shared" ca="1" si="36"/>
        <v>3.3756317190807761</v>
      </c>
      <c r="N277">
        <f t="shared" ref="N277:N340" ca="1" si="39">EXP(M277)</f>
        <v>29.242751151402469</v>
      </c>
      <c r="O277">
        <f t="shared" ca="1" si="37"/>
        <v>26.515523958392958</v>
      </c>
      <c r="P277" s="2">
        <f t="shared" ca="1" si="38"/>
        <v>3.1538239468604634</v>
      </c>
    </row>
    <row r="278" spans="1:16" x14ac:dyDescent="0.2">
      <c r="A278">
        <v>259</v>
      </c>
      <c r="C278" s="3">
        <f t="shared" si="35"/>
        <v>3.2921262866077932</v>
      </c>
      <c r="D278">
        <f t="shared" ca="1" si="36"/>
        <v>3.3334118421968548</v>
      </c>
      <c r="E278">
        <f t="shared" ca="1" si="36"/>
        <v>3.4054675577966504</v>
      </c>
      <c r="F278">
        <f t="shared" ca="1" si="36"/>
        <v>3.2289686727867437</v>
      </c>
      <c r="G278">
        <f t="shared" ca="1" si="36"/>
        <v>3.234673343625996</v>
      </c>
      <c r="H278">
        <f t="shared" ca="1" si="36"/>
        <v>3.1468091794199196</v>
      </c>
      <c r="I278">
        <f t="shared" ca="1" si="36"/>
        <v>3.2084800250599663</v>
      </c>
      <c r="J278">
        <f t="shared" ca="1" si="36"/>
        <v>3.1260633680675256</v>
      </c>
      <c r="K278">
        <f t="shared" ca="1" si="36"/>
        <v>2.9480885291864172</v>
      </c>
      <c r="L278">
        <f t="shared" ca="1" si="36"/>
        <v>2.7784812300056778</v>
      </c>
      <c r="M278">
        <f t="shared" ca="1" si="36"/>
        <v>2.7652572891489422</v>
      </c>
      <c r="N278">
        <f t="shared" ca="1" si="39"/>
        <v>15.883126020922107</v>
      </c>
      <c r="O278">
        <f t="shared" ca="1" si="37"/>
        <v>16.373569887622999</v>
      </c>
      <c r="P278" s="2">
        <f t="shared" ca="1" si="38"/>
        <v>0</v>
      </c>
    </row>
    <row r="279" spans="1:16" x14ac:dyDescent="0.2">
      <c r="A279">
        <v>260</v>
      </c>
      <c r="C279" s="3">
        <f t="shared" si="35"/>
        <v>3.2921262866077932</v>
      </c>
      <c r="D279">
        <f t="shared" ca="1" si="36"/>
        <v>2.9952997231820184</v>
      </c>
      <c r="E279">
        <f t="shared" ca="1" si="36"/>
        <v>2.9870442281277003</v>
      </c>
      <c r="F279">
        <f t="shared" ca="1" si="36"/>
        <v>3.0310113552751083</v>
      </c>
      <c r="G279">
        <f t="shared" ca="1" si="36"/>
        <v>3.2075557954393226</v>
      </c>
      <c r="H279">
        <f t="shared" ca="1" si="36"/>
        <v>3.1829406270722602</v>
      </c>
      <c r="I279">
        <f t="shared" ca="1" si="36"/>
        <v>3.2129785900282934</v>
      </c>
      <c r="J279">
        <f t="shared" ca="1" si="36"/>
        <v>3.1242589317438649</v>
      </c>
      <c r="K279">
        <f t="shared" ca="1" si="36"/>
        <v>3.0998166787665471</v>
      </c>
      <c r="L279">
        <f t="shared" ca="1" si="36"/>
        <v>2.9129148009953911</v>
      </c>
      <c r="M279">
        <f t="shared" ca="1" si="36"/>
        <v>3.1232318837395998</v>
      </c>
      <c r="N279">
        <f t="shared" ca="1" si="39"/>
        <v>22.719688508359969</v>
      </c>
      <c r="O279">
        <f t="shared" ca="1" si="37"/>
        <v>21.723396493817891</v>
      </c>
      <c r="P279" s="2">
        <f t="shared" ca="1" si="38"/>
        <v>0</v>
      </c>
    </row>
    <row r="280" spans="1:16" x14ac:dyDescent="0.2">
      <c r="A280">
        <v>261</v>
      </c>
      <c r="C280" s="3">
        <f t="shared" si="35"/>
        <v>3.2921262866077932</v>
      </c>
      <c r="D280">
        <f t="shared" ca="1" si="36"/>
        <v>3.2967675580696429</v>
      </c>
      <c r="E280">
        <f t="shared" ca="1" si="36"/>
        <v>3.3713574842891854</v>
      </c>
      <c r="F280">
        <f t="shared" ca="1" si="36"/>
        <v>3.3875232480775974</v>
      </c>
      <c r="G280">
        <f t="shared" ca="1" si="36"/>
        <v>3.2838787852687306</v>
      </c>
      <c r="H280">
        <f t="shared" ca="1" si="36"/>
        <v>3.3673927902043377</v>
      </c>
      <c r="I280">
        <f t="shared" ca="1" si="36"/>
        <v>3.3572415035927761</v>
      </c>
      <c r="J280">
        <f t="shared" ca="1" si="36"/>
        <v>3.4760631447841388</v>
      </c>
      <c r="K280">
        <f t="shared" ca="1" si="36"/>
        <v>3.3957183513975813</v>
      </c>
      <c r="L280">
        <f t="shared" ca="1" si="36"/>
        <v>3.2391871319598247</v>
      </c>
      <c r="M280">
        <f t="shared" ca="1" si="36"/>
        <v>3.1123071764477048</v>
      </c>
      <c r="N280">
        <f t="shared" ca="1" si="39"/>
        <v>22.472833426557973</v>
      </c>
      <c r="O280">
        <f t="shared" ca="1" si="37"/>
        <v>21.536770636846047</v>
      </c>
      <c r="P280" s="2">
        <f t="shared" ca="1" si="38"/>
        <v>0</v>
      </c>
    </row>
    <row r="281" spans="1:16" x14ac:dyDescent="0.2">
      <c r="A281">
        <v>262</v>
      </c>
      <c r="C281" s="3">
        <f t="shared" si="35"/>
        <v>3.2921262866077932</v>
      </c>
      <c r="D281">
        <f t="shared" ca="1" si="36"/>
        <v>3.182739182962905</v>
      </c>
      <c r="E281">
        <f t="shared" ca="1" si="36"/>
        <v>3.1929220675922836</v>
      </c>
      <c r="F281">
        <f t="shared" ca="1" si="36"/>
        <v>3.0740705699516586</v>
      </c>
      <c r="G281">
        <f t="shared" ca="1" si="36"/>
        <v>3.0577285927088025</v>
      </c>
      <c r="H281">
        <f t="shared" ca="1" si="36"/>
        <v>3.0278020506292123</v>
      </c>
      <c r="I281">
        <f t="shared" ca="1" si="36"/>
        <v>3.1354555399273227</v>
      </c>
      <c r="J281">
        <f t="shared" ca="1" si="36"/>
        <v>2.9865352506544225</v>
      </c>
      <c r="K281">
        <f t="shared" ca="1" si="36"/>
        <v>3.0086085921206802</v>
      </c>
      <c r="L281">
        <f t="shared" ca="1" si="36"/>
        <v>2.8705383511237743</v>
      </c>
      <c r="M281">
        <f t="shared" ca="1" si="36"/>
        <v>2.8809331313499102</v>
      </c>
      <c r="N281">
        <f t="shared" ca="1" si="39"/>
        <v>17.830903994552607</v>
      </c>
      <c r="O281">
        <f t="shared" ca="1" si="37"/>
        <v>17.939894702931539</v>
      </c>
      <c r="P281" s="2">
        <f t="shared" ca="1" si="38"/>
        <v>0</v>
      </c>
    </row>
    <row r="282" spans="1:16" x14ac:dyDescent="0.2">
      <c r="A282">
        <v>263</v>
      </c>
      <c r="C282" s="3">
        <f t="shared" si="35"/>
        <v>3.2921262866077932</v>
      </c>
      <c r="D282">
        <f t="shared" ca="1" si="36"/>
        <v>3.3048110576080467</v>
      </c>
      <c r="E282">
        <f t="shared" ca="1" si="36"/>
        <v>3.3302516200187298</v>
      </c>
      <c r="F282">
        <f t="shared" ca="1" si="36"/>
        <v>3.2482307080416524</v>
      </c>
      <c r="G282">
        <f t="shared" ca="1" si="36"/>
        <v>3.369140511757347</v>
      </c>
      <c r="H282">
        <f t="shared" ca="1" si="36"/>
        <v>3.3056546560388229</v>
      </c>
      <c r="I282">
        <f t="shared" ca="1" si="36"/>
        <v>3.4942216447928898</v>
      </c>
      <c r="J282">
        <f t="shared" ca="1" si="36"/>
        <v>3.427350345833692</v>
      </c>
      <c r="K282">
        <f t="shared" ca="1" si="36"/>
        <v>3.5247985446740442</v>
      </c>
      <c r="L282">
        <f t="shared" ca="1" si="36"/>
        <v>3.4648632412273992</v>
      </c>
      <c r="M282">
        <f t="shared" ca="1" si="36"/>
        <v>3.4992081147047389</v>
      </c>
      <c r="N282">
        <f t="shared" ca="1" si="39"/>
        <v>33.089238699557349</v>
      </c>
      <c r="O282">
        <f t="shared" ca="1" si="37"/>
        <v>29.233889050581947</v>
      </c>
      <c r="P282" s="2">
        <f t="shared" ca="1" si="38"/>
        <v>5.7396128090862257</v>
      </c>
    </row>
    <row r="283" spans="1:16" x14ac:dyDescent="0.2">
      <c r="A283">
        <v>264</v>
      </c>
      <c r="C283" s="3">
        <f t="shared" si="35"/>
        <v>3.2921262866077932</v>
      </c>
      <c r="D283">
        <f t="shared" ca="1" si="36"/>
        <v>3.1810329528430552</v>
      </c>
      <c r="E283">
        <f t="shared" ca="1" si="36"/>
        <v>3.2282002538428363</v>
      </c>
      <c r="F283">
        <f t="shared" ca="1" si="36"/>
        <v>3.1067765824015101</v>
      </c>
      <c r="G283">
        <f t="shared" ca="1" si="36"/>
        <v>3.1216398031742552</v>
      </c>
      <c r="H283">
        <f t="shared" ca="1" si="36"/>
        <v>3.1463501636191591</v>
      </c>
      <c r="I283">
        <f t="shared" ca="1" si="36"/>
        <v>3.1276425999340449</v>
      </c>
      <c r="J283">
        <f t="shared" ca="1" si="36"/>
        <v>3.0552867214639901</v>
      </c>
      <c r="K283">
        <f t="shared" ca="1" si="36"/>
        <v>3.0402056358797096</v>
      </c>
      <c r="L283">
        <f t="shared" ca="1" si="36"/>
        <v>3.0269576398766129</v>
      </c>
      <c r="M283">
        <f t="shared" ca="1" si="36"/>
        <v>3.0529508372025798</v>
      </c>
      <c r="N283">
        <f t="shared" ca="1" si="39"/>
        <v>21.177744387197848</v>
      </c>
      <c r="O283">
        <f t="shared" ca="1" si="37"/>
        <v>20.550458391893102</v>
      </c>
      <c r="P283" s="2">
        <f t="shared" ca="1" si="38"/>
        <v>0</v>
      </c>
    </row>
    <row r="284" spans="1:16" x14ac:dyDescent="0.2">
      <c r="A284">
        <v>265</v>
      </c>
      <c r="C284" s="3">
        <f t="shared" si="35"/>
        <v>3.2921262866077932</v>
      </c>
      <c r="D284">
        <f t="shared" ca="1" si="36"/>
        <v>3.1229905281052268</v>
      </c>
      <c r="E284">
        <f t="shared" ca="1" si="36"/>
        <v>3.0961751278010201</v>
      </c>
      <c r="F284">
        <f t="shared" ca="1" si="36"/>
        <v>3.1263025115953016</v>
      </c>
      <c r="G284">
        <f t="shared" ca="1" si="36"/>
        <v>3.1001799246993316</v>
      </c>
      <c r="H284">
        <f t="shared" ca="1" si="36"/>
        <v>2.8981422527739475</v>
      </c>
      <c r="I284">
        <f t="shared" ca="1" si="36"/>
        <v>2.8787406392955353</v>
      </c>
      <c r="J284">
        <f t="shared" ca="1" si="36"/>
        <v>2.844903488390365</v>
      </c>
      <c r="K284">
        <f t="shared" ca="1" si="36"/>
        <v>2.8030479626078049</v>
      </c>
      <c r="L284">
        <f t="shared" ca="1" si="36"/>
        <v>2.6376683093530784</v>
      </c>
      <c r="M284">
        <f t="shared" ca="1" si="36"/>
        <v>2.7585254324908672</v>
      </c>
      <c r="N284">
        <f t="shared" ca="1" si="39"/>
        <v>15.776562181948664</v>
      </c>
      <c r="O284">
        <f t="shared" ca="1" si="37"/>
        <v>16.286747695488852</v>
      </c>
      <c r="P284" s="2">
        <f t="shared" ca="1" si="38"/>
        <v>0</v>
      </c>
    </row>
    <row r="285" spans="1:16" x14ac:dyDescent="0.2">
      <c r="A285">
        <v>266</v>
      </c>
      <c r="C285" s="3">
        <f t="shared" si="35"/>
        <v>3.2921262866077932</v>
      </c>
      <c r="D285">
        <f t="shared" ca="1" si="36"/>
        <v>3.1609536639838902</v>
      </c>
      <c r="E285">
        <f t="shared" ca="1" si="36"/>
        <v>3.036787613241267</v>
      </c>
      <c r="F285">
        <f t="shared" ca="1" si="36"/>
        <v>3.0711394564347616</v>
      </c>
      <c r="G285">
        <f t="shared" ca="1" si="36"/>
        <v>3.1014335165192857</v>
      </c>
      <c r="H285">
        <f t="shared" ca="1" si="36"/>
        <v>3.018555004175687</v>
      </c>
      <c r="I285">
        <f t="shared" ca="1" si="36"/>
        <v>3.0479095868550492</v>
      </c>
      <c r="J285">
        <f t="shared" ca="1" si="36"/>
        <v>2.9779330282355794</v>
      </c>
      <c r="K285">
        <f t="shared" ca="1" si="36"/>
        <v>3.0522764623587673</v>
      </c>
      <c r="L285">
        <f t="shared" ca="1" si="36"/>
        <v>3.1570067735193241</v>
      </c>
      <c r="M285">
        <f t="shared" ca="1" si="36"/>
        <v>3.2195586648118</v>
      </c>
      <c r="N285">
        <f t="shared" ca="1" si="39"/>
        <v>25.01707682829668</v>
      </c>
      <c r="O285">
        <f t="shared" ca="1" si="37"/>
        <v>23.440537357170388</v>
      </c>
      <c r="P285" s="2">
        <f t="shared" ca="1" si="38"/>
        <v>0.22880621183211186</v>
      </c>
    </row>
    <row r="286" spans="1:16" x14ac:dyDescent="0.2">
      <c r="A286">
        <v>267</v>
      </c>
      <c r="C286" s="3">
        <f t="shared" si="35"/>
        <v>3.2921262866077932</v>
      </c>
      <c r="D286">
        <f t="shared" ca="1" si="36"/>
        <v>3.2979783706215193</v>
      </c>
      <c r="E286">
        <f t="shared" ca="1" si="36"/>
        <v>3.3186825969912146</v>
      </c>
      <c r="F286">
        <f t="shared" ca="1" si="36"/>
        <v>3.1532948760868051</v>
      </c>
      <c r="G286">
        <f t="shared" ca="1" si="36"/>
        <v>3.0935119445677528</v>
      </c>
      <c r="H286">
        <f t="shared" ca="1" si="36"/>
        <v>3.0674297501351968</v>
      </c>
      <c r="I286">
        <f t="shared" ca="1" si="36"/>
        <v>3.1264484397478247</v>
      </c>
      <c r="J286">
        <f t="shared" ca="1" si="36"/>
        <v>3.1700611273729353</v>
      </c>
      <c r="K286">
        <f t="shared" ca="1" si="36"/>
        <v>3.2391812948483936</v>
      </c>
      <c r="L286">
        <f t="shared" ca="1" si="36"/>
        <v>3.1113188347542846</v>
      </c>
      <c r="M286">
        <f t="shared" ca="1" si="36"/>
        <v>3.1515598259627118</v>
      </c>
      <c r="N286">
        <f t="shared" ca="1" si="39"/>
        <v>23.372493184098008</v>
      </c>
      <c r="O286">
        <f t="shared" ca="1" si="37"/>
        <v>22.214888571599971</v>
      </c>
      <c r="P286" s="2">
        <f t="shared" ca="1" si="38"/>
        <v>0</v>
      </c>
    </row>
    <row r="287" spans="1:16" x14ac:dyDescent="0.2">
      <c r="A287">
        <v>268</v>
      </c>
      <c r="C287" s="3">
        <f t="shared" si="35"/>
        <v>3.2921262866077932</v>
      </c>
      <c r="D287">
        <f t="shared" ca="1" si="36"/>
        <v>3.3187016210862725</v>
      </c>
      <c r="E287">
        <f t="shared" ca="1" si="36"/>
        <v>3.2194265580954076</v>
      </c>
      <c r="F287">
        <f t="shared" ca="1" si="36"/>
        <v>3.3181741745810389</v>
      </c>
      <c r="G287">
        <f t="shared" ca="1" si="36"/>
        <v>3.3793709549874484</v>
      </c>
      <c r="H287">
        <f t="shared" ca="1" si="36"/>
        <v>3.3491924849751764</v>
      </c>
      <c r="I287">
        <f t="shared" ca="1" si="36"/>
        <v>3.4138489392308746</v>
      </c>
      <c r="J287">
        <f t="shared" ca="1" si="36"/>
        <v>3.3925664918263583</v>
      </c>
      <c r="K287">
        <f t="shared" ca="1" si="36"/>
        <v>3.3345795583234583</v>
      </c>
      <c r="L287">
        <f t="shared" ca="1" si="36"/>
        <v>3.3457489985525015</v>
      </c>
      <c r="M287">
        <f t="shared" ca="1" si="36"/>
        <v>3.121686261974058</v>
      </c>
      <c r="N287">
        <f t="shared" ca="1" si="39"/>
        <v>22.684599587380575</v>
      </c>
      <c r="O287">
        <f t="shared" ca="1" si="37"/>
        <v>21.696894874517696</v>
      </c>
      <c r="P287" s="2">
        <f t="shared" ca="1" si="38"/>
        <v>0</v>
      </c>
    </row>
    <row r="288" spans="1:16" x14ac:dyDescent="0.2">
      <c r="A288">
        <v>269</v>
      </c>
      <c r="C288" s="3">
        <f t="shared" si="35"/>
        <v>3.2921262866077932</v>
      </c>
      <c r="D288">
        <f t="shared" ca="1" si="36"/>
        <v>3.2933733993862275</v>
      </c>
      <c r="E288">
        <f t="shared" ca="1" si="36"/>
        <v>3.2896445007680817</v>
      </c>
      <c r="F288">
        <f t="shared" ca="1" si="36"/>
        <v>3.1884508727907961</v>
      </c>
      <c r="G288">
        <f t="shared" ca="1" si="36"/>
        <v>3.1117280445652922</v>
      </c>
      <c r="H288">
        <f t="shared" ca="1" si="36"/>
        <v>3.1708782280004137</v>
      </c>
      <c r="I288">
        <f t="shared" ca="1" si="36"/>
        <v>3.1098567317897547</v>
      </c>
      <c r="J288">
        <f t="shared" ca="1" si="36"/>
        <v>3.1456868945483563</v>
      </c>
      <c r="K288">
        <f t="shared" ca="1" si="36"/>
        <v>3.2633440633894257</v>
      </c>
      <c r="L288">
        <f t="shared" ca="1" si="36"/>
        <v>3.2255372442962607</v>
      </c>
      <c r="M288">
        <f t="shared" ca="1" si="36"/>
        <v>3.213392050598356</v>
      </c>
      <c r="N288">
        <f t="shared" ca="1" si="39"/>
        <v>24.863280854335979</v>
      </c>
      <c r="O288">
        <f t="shared" ca="1" si="37"/>
        <v>23.326653096130162</v>
      </c>
      <c r="P288" s="2">
        <f t="shared" ca="1" si="38"/>
        <v>0.1204761517431282</v>
      </c>
    </row>
    <row r="289" spans="1:16" x14ac:dyDescent="0.2">
      <c r="A289">
        <v>270</v>
      </c>
      <c r="C289" s="3">
        <f t="shared" si="35"/>
        <v>3.2921262866077932</v>
      </c>
      <c r="D289">
        <f t="shared" ca="1" si="36"/>
        <v>3.3440034161006702</v>
      </c>
      <c r="E289">
        <f t="shared" ca="1" si="36"/>
        <v>3.3680074361203469</v>
      </c>
      <c r="F289">
        <f t="shared" ca="1" si="36"/>
        <v>3.4209223549097678</v>
      </c>
      <c r="G289">
        <f t="shared" ca="1" si="36"/>
        <v>3.3290378210261928</v>
      </c>
      <c r="H289">
        <f t="shared" ca="1" si="36"/>
        <v>3.3934684830721258</v>
      </c>
      <c r="I289">
        <f t="shared" ca="1" si="36"/>
        <v>3.3811393945598756</v>
      </c>
      <c r="J289">
        <f t="shared" ca="1" si="36"/>
        <v>3.4547872107861877</v>
      </c>
      <c r="K289">
        <f t="shared" ca="1" si="36"/>
        <v>3.370556247694116</v>
      </c>
      <c r="L289">
        <f t="shared" ca="1" si="36"/>
        <v>3.2910031614288933</v>
      </c>
      <c r="M289">
        <f t="shared" ca="1" si="36"/>
        <v>3.4666011634477383</v>
      </c>
      <c r="N289">
        <f t="shared" ca="1" si="39"/>
        <v>32.027700323007878</v>
      </c>
      <c r="O289">
        <f t="shared" ca="1" si="37"/>
        <v>28.490659032402537</v>
      </c>
      <c r="P289" s="2">
        <f t="shared" ca="1" si="38"/>
        <v>5.0326305466217702</v>
      </c>
    </row>
    <row r="290" spans="1:16" x14ac:dyDescent="0.2">
      <c r="A290">
        <v>271</v>
      </c>
      <c r="C290" s="3">
        <f t="shared" si="35"/>
        <v>3.2921262866077932</v>
      </c>
      <c r="D290">
        <f t="shared" ca="1" si="36"/>
        <v>3.2898698899263001</v>
      </c>
      <c r="E290">
        <f t="shared" ca="1" si="36"/>
        <v>3.197120419100818</v>
      </c>
      <c r="F290">
        <f t="shared" ca="1" si="36"/>
        <v>3.2774117591829439</v>
      </c>
      <c r="G290">
        <f t="shared" ca="1" si="36"/>
        <v>3.2663167286167503</v>
      </c>
      <c r="H290">
        <f t="shared" ca="1" si="36"/>
        <v>3.2977679835614304</v>
      </c>
      <c r="I290">
        <f t="shared" ca="1" si="36"/>
        <v>3.3150160385938241</v>
      </c>
      <c r="J290">
        <f t="shared" ca="1" si="36"/>
        <v>3.3703858300700023</v>
      </c>
      <c r="K290">
        <f t="shared" ca="1" si="36"/>
        <v>3.2897423142920474</v>
      </c>
      <c r="L290">
        <f t="shared" ca="1" si="36"/>
        <v>3.3667538432703643</v>
      </c>
      <c r="M290">
        <f t="shared" ca="1" si="36"/>
        <v>3.3979027167740501</v>
      </c>
      <c r="N290">
        <f t="shared" ca="1" si="39"/>
        <v>29.901322696939985</v>
      </c>
      <c r="O290">
        <f t="shared" ca="1" si="37"/>
        <v>26.986036749075648</v>
      </c>
      <c r="P290" s="2">
        <f t="shared" ca="1" si="38"/>
        <v>3.6013895579617836</v>
      </c>
    </row>
    <row r="291" spans="1:16" x14ac:dyDescent="0.2">
      <c r="A291">
        <v>272</v>
      </c>
      <c r="C291" s="3">
        <f t="shared" si="35"/>
        <v>3.2921262866077932</v>
      </c>
      <c r="D291">
        <f t="shared" ca="1" si="36"/>
        <v>3.3486538628159548</v>
      </c>
      <c r="E291">
        <f t="shared" ca="1" si="36"/>
        <v>3.3051613917930562</v>
      </c>
      <c r="F291">
        <f t="shared" ca="1" si="36"/>
        <v>3.1026781978119167</v>
      </c>
      <c r="G291">
        <f t="shared" ca="1" si="36"/>
        <v>3.1452695283832055</v>
      </c>
      <c r="H291">
        <f t="shared" ca="1" si="36"/>
        <v>3.0972243482429693</v>
      </c>
      <c r="I291">
        <f t="shared" ca="1" si="36"/>
        <v>3.2623620666492625</v>
      </c>
      <c r="J291">
        <f t="shared" ca="1" si="36"/>
        <v>3.1333094012686886</v>
      </c>
      <c r="K291">
        <f t="shared" ca="1" si="36"/>
        <v>3.0755715156939516</v>
      </c>
      <c r="L291">
        <f t="shared" ca="1" si="36"/>
        <v>3.0929467633456209</v>
      </c>
      <c r="M291">
        <f t="shared" ca="1" si="36"/>
        <v>3.1686108534872433</v>
      </c>
      <c r="N291">
        <f t="shared" ca="1" si="39"/>
        <v>23.774435232909422</v>
      </c>
      <c r="O291">
        <f t="shared" ca="1" si="37"/>
        <v>22.516070359793449</v>
      </c>
      <c r="P291" s="2">
        <f t="shared" ca="1" si="38"/>
        <v>0</v>
      </c>
    </row>
    <row r="292" spans="1:16" x14ac:dyDescent="0.2">
      <c r="A292">
        <v>273</v>
      </c>
      <c r="C292" s="3">
        <f t="shared" si="35"/>
        <v>3.2921262866077932</v>
      </c>
      <c r="D292">
        <f t="shared" ref="D292:M307" ca="1" si="40">C292+$D$6*($H$5-C292)*$H$7+$D$9*($H$7^0.5)*(NORMINV(RAND(),0,1))</f>
        <v>3.3981398465840016</v>
      </c>
      <c r="E292">
        <f t="shared" ca="1" si="40"/>
        <v>3.4041734625334112</v>
      </c>
      <c r="F292">
        <f t="shared" ca="1" si="40"/>
        <v>3.3434528706753825</v>
      </c>
      <c r="G292">
        <f t="shared" ca="1" si="40"/>
        <v>3.3601452748716629</v>
      </c>
      <c r="H292">
        <f t="shared" ca="1" si="40"/>
        <v>3.138974936769563</v>
      </c>
      <c r="I292">
        <f t="shared" ca="1" si="40"/>
        <v>3.0865681941334264</v>
      </c>
      <c r="J292">
        <f t="shared" ca="1" si="40"/>
        <v>3.0679920994788166</v>
      </c>
      <c r="K292">
        <f t="shared" ca="1" si="40"/>
        <v>3.1071695486652677</v>
      </c>
      <c r="L292">
        <f t="shared" ca="1" si="40"/>
        <v>3.1926089256566073</v>
      </c>
      <c r="M292">
        <f t="shared" ca="1" si="40"/>
        <v>3.0447990894801231</v>
      </c>
      <c r="N292">
        <f t="shared" ca="1" si="39"/>
        <v>21.005810490594857</v>
      </c>
      <c r="O292">
        <f t="shared" ca="1" si="37"/>
        <v>20.418577619332709</v>
      </c>
      <c r="P292" s="2">
        <f t="shared" ca="1" si="38"/>
        <v>0</v>
      </c>
    </row>
    <row r="293" spans="1:16" x14ac:dyDescent="0.2">
      <c r="A293">
        <v>274</v>
      </c>
      <c r="C293" s="3">
        <f t="shared" si="35"/>
        <v>3.2921262866077932</v>
      </c>
      <c r="D293">
        <f t="shared" ca="1" si="40"/>
        <v>3.1399513566511676</v>
      </c>
      <c r="E293">
        <f t="shared" ca="1" si="40"/>
        <v>3.0800940708773372</v>
      </c>
      <c r="F293">
        <f t="shared" ca="1" si="40"/>
        <v>3.0147671296915841</v>
      </c>
      <c r="G293">
        <f t="shared" ca="1" si="40"/>
        <v>3.0528244256190726</v>
      </c>
      <c r="H293">
        <f t="shared" ca="1" si="40"/>
        <v>3.1064303302580121</v>
      </c>
      <c r="I293">
        <f t="shared" ca="1" si="40"/>
        <v>3.1082268274730072</v>
      </c>
      <c r="J293">
        <f t="shared" ca="1" si="40"/>
        <v>2.9708387352912928</v>
      </c>
      <c r="K293">
        <f t="shared" ca="1" si="40"/>
        <v>2.9225238018562534</v>
      </c>
      <c r="L293">
        <f t="shared" ca="1" si="40"/>
        <v>2.9258940840602756</v>
      </c>
      <c r="M293">
        <f t="shared" ca="1" si="40"/>
        <v>2.8001966720181479</v>
      </c>
      <c r="N293">
        <f t="shared" ca="1" si="39"/>
        <v>16.447881291024608</v>
      </c>
      <c r="O293">
        <f t="shared" ca="1" si="37"/>
        <v>16.831681127417809</v>
      </c>
      <c r="P293" s="2">
        <f t="shared" ca="1" si="38"/>
        <v>0</v>
      </c>
    </row>
    <row r="294" spans="1:16" x14ac:dyDescent="0.2">
      <c r="A294">
        <v>275</v>
      </c>
      <c r="C294" s="3">
        <f t="shared" si="35"/>
        <v>3.2921262866077932</v>
      </c>
      <c r="D294">
        <f t="shared" ca="1" si="40"/>
        <v>3.2605294626901689</v>
      </c>
      <c r="E294">
        <f t="shared" ca="1" si="40"/>
        <v>3.1881338617916346</v>
      </c>
      <c r="F294">
        <f t="shared" ca="1" si="40"/>
        <v>3.1828129536474434</v>
      </c>
      <c r="G294">
        <f t="shared" ca="1" si="40"/>
        <v>3.1987986242035102</v>
      </c>
      <c r="H294">
        <f t="shared" ca="1" si="40"/>
        <v>3.0635793451635052</v>
      </c>
      <c r="I294">
        <f t="shared" ca="1" si="40"/>
        <v>3.0642323427544294</v>
      </c>
      <c r="J294">
        <f t="shared" ca="1" si="40"/>
        <v>2.974663391734953</v>
      </c>
      <c r="K294">
        <f t="shared" ca="1" si="40"/>
        <v>3.2533409349021349</v>
      </c>
      <c r="L294">
        <f t="shared" ca="1" si="40"/>
        <v>3.0971265073282459</v>
      </c>
      <c r="M294">
        <f t="shared" ca="1" si="40"/>
        <v>3.0857864540581512</v>
      </c>
      <c r="N294">
        <f t="shared" ca="1" si="39"/>
        <v>21.884671364511174</v>
      </c>
      <c r="O294">
        <f t="shared" ca="1" si="37"/>
        <v>21.090362497757347</v>
      </c>
      <c r="P294" s="2">
        <f t="shared" ca="1" si="38"/>
        <v>0</v>
      </c>
    </row>
    <row r="295" spans="1:16" x14ac:dyDescent="0.2">
      <c r="A295">
        <v>276</v>
      </c>
      <c r="C295" s="3">
        <f t="shared" si="35"/>
        <v>3.2921262866077932</v>
      </c>
      <c r="D295">
        <f t="shared" ca="1" si="40"/>
        <v>3.2313105965646658</v>
      </c>
      <c r="E295">
        <f t="shared" ca="1" si="40"/>
        <v>3.2184379121630315</v>
      </c>
      <c r="F295">
        <f t="shared" ca="1" si="40"/>
        <v>3.2042886854962567</v>
      </c>
      <c r="G295">
        <f t="shared" ca="1" si="40"/>
        <v>3.1223814754640813</v>
      </c>
      <c r="H295">
        <f t="shared" ca="1" si="40"/>
        <v>3.2507480140842264</v>
      </c>
      <c r="I295">
        <f t="shared" ca="1" si="40"/>
        <v>3.2581458068781064</v>
      </c>
      <c r="J295">
        <f t="shared" ca="1" si="40"/>
        <v>3.2203937074055058</v>
      </c>
      <c r="K295">
        <f t="shared" ca="1" si="40"/>
        <v>3.2864919311450675</v>
      </c>
      <c r="L295">
        <f t="shared" ca="1" si="40"/>
        <v>3.4185080221620434</v>
      </c>
      <c r="M295">
        <f t="shared" ca="1" si="40"/>
        <v>3.4099678782513592</v>
      </c>
      <c r="N295">
        <f t="shared" ca="1" si="39"/>
        <v>30.264272102445201</v>
      </c>
      <c r="O295">
        <f t="shared" ca="1" si="37"/>
        <v>27.244411190644371</v>
      </c>
      <c r="P295" s="2">
        <f t="shared" ca="1" si="38"/>
        <v>3.8471629293208931</v>
      </c>
    </row>
    <row r="296" spans="1:16" x14ac:dyDescent="0.2">
      <c r="A296">
        <v>277</v>
      </c>
      <c r="C296" s="3">
        <f t="shared" si="35"/>
        <v>3.2921262866077932</v>
      </c>
      <c r="D296">
        <f t="shared" ca="1" si="40"/>
        <v>3.3181176317244794</v>
      </c>
      <c r="E296">
        <f t="shared" ca="1" si="40"/>
        <v>3.4502531972450221</v>
      </c>
      <c r="F296">
        <f t="shared" ca="1" si="40"/>
        <v>3.3179347634786041</v>
      </c>
      <c r="G296">
        <f t="shared" ca="1" si="40"/>
        <v>3.3150742577984533</v>
      </c>
      <c r="H296">
        <f t="shared" ca="1" si="40"/>
        <v>3.2538574991957949</v>
      </c>
      <c r="I296">
        <f t="shared" ca="1" si="40"/>
        <v>3.1121139645022158</v>
      </c>
      <c r="J296">
        <f t="shared" ca="1" si="40"/>
        <v>3.1577618612324891</v>
      </c>
      <c r="K296">
        <f t="shared" ca="1" si="40"/>
        <v>3.1293527445943372</v>
      </c>
      <c r="L296">
        <f t="shared" ca="1" si="40"/>
        <v>2.9724214569939007</v>
      </c>
      <c r="M296">
        <f t="shared" ca="1" si="40"/>
        <v>3.0342844619011817</v>
      </c>
      <c r="N296">
        <f t="shared" ca="1" si="39"/>
        <v>20.786099331022047</v>
      </c>
      <c r="O296">
        <f t="shared" ca="1" si="37"/>
        <v>20.249718746672627</v>
      </c>
      <c r="P296" s="2">
        <f t="shared" ca="1" si="38"/>
        <v>0</v>
      </c>
    </row>
    <row r="297" spans="1:16" x14ac:dyDescent="0.2">
      <c r="A297">
        <v>278</v>
      </c>
      <c r="C297" s="3">
        <f t="shared" si="35"/>
        <v>3.2921262866077932</v>
      </c>
      <c r="D297">
        <f t="shared" ca="1" si="40"/>
        <v>3.3231689261112987</v>
      </c>
      <c r="E297">
        <f t="shared" ca="1" si="40"/>
        <v>3.3514469173420194</v>
      </c>
      <c r="F297">
        <f t="shared" ca="1" si="40"/>
        <v>3.339747386094809</v>
      </c>
      <c r="G297">
        <f t="shared" ca="1" si="40"/>
        <v>3.3092866942381614</v>
      </c>
      <c r="H297">
        <f t="shared" ca="1" si="40"/>
        <v>3.2712001644138189</v>
      </c>
      <c r="I297">
        <f t="shared" ca="1" si="40"/>
        <v>3.2067770662660058</v>
      </c>
      <c r="J297">
        <f t="shared" ca="1" si="40"/>
        <v>3.0374762248215839</v>
      </c>
      <c r="K297">
        <f t="shared" ca="1" si="40"/>
        <v>3.0539892654860119</v>
      </c>
      <c r="L297">
        <f t="shared" ca="1" si="40"/>
        <v>3.0459246349640288</v>
      </c>
      <c r="M297">
        <f t="shared" ca="1" si="40"/>
        <v>3.1601862662345521</v>
      </c>
      <c r="N297">
        <f t="shared" ca="1" si="39"/>
        <v>23.574986744135582</v>
      </c>
      <c r="O297">
        <f t="shared" ca="1" si="37"/>
        <v>22.366755260518328</v>
      </c>
      <c r="P297" s="2">
        <f t="shared" ca="1" si="38"/>
        <v>0</v>
      </c>
    </row>
    <row r="298" spans="1:16" x14ac:dyDescent="0.2">
      <c r="A298">
        <v>279</v>
      </c>
      <c r="C298" s="3">
        <f t="shared" si="35"/>
        <v>3.2921262866077932</v>
      </c>
      <c r="D298">
        <f t="shared" ca="1" si="40"/>
        <v>3.215530628702683</v>
      </c>
      <c r="E298">
        <f t="shared" ca="1" si="40"/>
        <v>2.9999841141010797</v>
      </c>
      <c r="F298">
        <f t="shared" ca="1" si="40"/>
        <v>2.9728324381280622</v>
      </c>
      <c r="G298">
        <f t="shared" ca="1" si="40"/>
        <v>2.9899668799972741</v>
      </c>
      <c r="H298">
        <f t="shared" ca="1" si="40"/>
        <v>2.9404797688183377</v>
      </c>
      <c r="I298">
        <f t="shared" ca="1" si="40"/>
        <v>2.8840860691570596</v>
      </c>
      <c r="J298">
        <f t="shared" ca="1" si="40"/>
        <v>3.0665031449954507</v>
      </c>
      <c r="K298">
        <f t="shared" ca="1" si="40"/>
        <v>3.1179786097533739</v>
      </c>
      <c r="L298">
        <f t="shared" ca="1" si="40"/>
        <v>3.2304464360570764</v>
      </c>
      <c r="M298">
        <f t="shared" ca="1" si="40"/>
        <v>3.3152276629803654</v>
      </c>
      <c r="N298">
        <f t="shared" ca="1" si="39"/>
        <v>27.528660528112688</v>
      </c>
      <c r="O298">
        <f t="shared" ca="1" si="37"/>
        <v>25.280274183548261</v>
      </c>
      <c r="P298" s="2">
        <f t="shared" ca="1" si="38"/>
        <v>1.978818014420306</v>
      </c>
    </row>
    <row r="299" spans="1:16" x14ac:dyDescent="0.2">
      <c r="A299">
        <v>280</v>
      </c>
      <c r="C299" s="3">
        <f t="shared" si="35"/>
        <v>3.2921262866077932</v>
      </c>
      <c r="D299">
        <f t="shared" ca="1" si="40"/>
        <v>3.3411352353649137</v>
      </c>
      <c r="E299">
        <f t="shared" ca="1" si="40"/>
        <v>3.2071003305016577</v>
      </c>
      <c r="F299">
        <f t="shared" ca="1" si="40"/>
        <v>3.1571981237636826</v>
      </c>
      <c r="G299">
        <f t="shared" ca="1" si="40"/>
        <v>3.1126849429536603</v>
      </c>
      <c r="H299">
        <f t="shared" ca="1" si="40"/>
        <v>3.0734390994998231</v>
      </c>
      <c r="I299">
        <f t="shared" ca="1" si="40"/>
        <v>3.1221130320505175</v>
      </c>
      <c r="J299">
        <f t="shared" ca="1" si="40"/>
        <v>2.9805162575325639</v>
      </c>
      <c r="K299">
        <f t="shared" ca="1" si="40"/>
        <v>2.9747711620036084</v>
      </c>
      <c r="L299">
        <f t="shared" ca="1" si="40"/>
        <v>2.8678871881853101</v>
      </c>
      <c r="M299">
        <f t="shared" ca="1" si="40"/>
        <v>2.8822035651163755</v>
      </c>
      <c r="N299">
        <f t="shared" ca="1" si="39"/>
        <v>17.853571372726435</v>
      </c>
      <c r="O299">
        <f t="shared" ca="1" si="37"/>
        <v>17.957903981511194</v>
      </c>
      <c r="P299" s="2">
        <f t="shared" ca="1" si="38"/>
        <v>0</v>
      </c>
    </row>
    <row r="300" spans="1:16" x14ac:dyDescent="0.2">
      <c r="A300">
        <v>281</v>
      </c>
      <c r="C300" s="3">
        <f t="shared" si="35"/>
        <v>3.2921262866077932</v>
      </c>
      <c r="D300">
        <f t="shared" ca="1" si="40"/>
        <v>3.2366666929958483</v>
      </c>
      <c r="E300">
        <f t="shared" ca="1" si="40"/>
        <v>3.3193989230746452</v>
      </c>
      <c r="F300">
        <f t="shared" ca="1" si="40"/>
        <v>3.2085321043433952</v>
      </c>
      <c r="G300">
        <f t="shared" ca="1" si="40"/>
        <v>3.2052030447926194</v>
      </c>
      <c r="H300">
        <f t="shared" ca="1" si="40"/>
        <v>3.2674349026249532</v>
      </c>
      <c r="I300">
        <f t="shared" ca="1" si="40"/>
        <v>3.2383316147327976</v>
      </c>
      <c r="J300">
        <f t="shared" ca="1" si="40"/>
        <v>3.1793526067387194</v>
      </c>
      <c r="K300">
        <f t="shared" ca="1" si="40"/>
        <v>3.1371769929652999</v>
      </c>
      <c r="L300">
        <f t="shared" ca="1" si="40"/>
        <v>3.0957007807301116</v>
      </c>
      <c r="M300">
        <f t="shared" ca="1" si="40"/>
        <v>3.265553667224069</v>
      </c>
      <c r="N300">
        <f t="shared" ca="1" si="39"/>
        <v>26.194610073664151</v>
      </c>
      <c r="O300">
        <f t="shared" ca="1" si="37"/>
        <v>24.307692237621232</v>
      </c>
      <c r="P300" s="2">
        <f t="shared" ca="1" si="38"/>
        <v>1.0536694497163537</v>
      </c>
    </row>
    <row r="301" spans="1:16" x14ac:dyDescent="0.2">
      <c r="A301">
        <v>282</v>
      </c>
      <c r="C301" s="3">
        <f t="shared" si="35"/>
        <v>3.2921262866077932</v>
      </c>
      <c r="D301">
        <f t="shared" ca="1" si="40"/>
        <v>3.2892004373701207</v>
      </c>
      <c r="E301">
        <f t="shared" ca="1" si="40"/>
        <v>3.259608357627775</v>
      </c>
      <c r="F301">
        <f t="shared" ca="1" si="40"/>
        <v>3.2267898631765246</v>
      </c>
      <c r="G301">
        <f t="shared" ca="1" si="40"/>
        <v>3.1080715512429835</v>
      </c>
      <c r="H301">
        <f t="shared" ca="1" si="40"/>
        <v>3.0168020609162944</v>
      </c>
      <c r="I301">
        <f t="shared" ca="1" si="40"/>
        <v>3.1348534692750003</v>
      </c>
      <c r="J301">
        <f t="shared" ca="1" si="40"/>
        <v>3.0406626812214896</v>
      </c>
      <c r="K301">
        <f t="shared" ca="1" si="40"/>
        <v>3.0915523592544689</v>
      </c>
      <c r="L301">
        <f t="shared" ca="1" si="40"/>
        <v>3.1445837365439644</v>
      </c>
      <c r="M301">
        <f t="shared" ca="1" si="40"/>
        <v>3.2157545476607541</v>
      </c>
      <c r="N301">
        <f t="shared" ca="1" si="39"/>
        <v>24.922089722852537</v>
      </c>
      <c r="O301">
        <f t="shared" ca="1" si="37"/>
        <v>23.370217867418997</v>
      </c>
      <c r="P301" s="2">
        <f t="shared" ca="1" si="38"/>
        <v>0.16191624406471233</v>
      </c>
    </row>
    <row r="302" spans="1:16" x14ac:dyDescent="0.2">
      <c r="A302">
        <v>283</v>
      </c>
      <c r="C302" s="3">
        <f t="shared" si="35"/>
        <v>3.2921262866077932</v>
      </c>
      <c r="D302">
        <f t="shared" ca="1" si="40"/>
        <v>3.4142509999077628</v>
      </c>
      <c r="E302">
        <f t="shared" ca="1" si="40"/>
        <v>3.2974845773155415</v>
      </c>
      <c r="F302">
        <f t="shared" ca="1" si="40"/>
        <v>3.3811154493814484</v>
      </c>
      <c r="G302">
        <f t="shared" ca="1" si="40"/>
        <v>3.1762219956449855</v>
      </c>
      <c r="H302">
        <f t="shared" ca="1" si="40"/>
        <v>3.1592556260404785</v>
      </c>
      <c r="I302">
        <f t="shared" ca="1" si="40"/>
        <v>3.164817575601083</v>
      </c>
      <c r="J302">
        <f t="shared" ca="1" si="40"/>
        <v>3.0738226437220413</v>
      </c>
      <c r="K302">
        <f t="shared" ca="1" si="40"/>
        <v>3.0604298304917368</v>
      </c>
      <c r="L302">
        <f t="shared" ca="1" si="40"/>
        <v>3.0496162126098341</v>
      </c>
      <c r="M302">
        <f t="shared" ca="1" si="40"/>
        <v>3.130748117641744</v>
      </c>
      <c r="N302">
        <f t="shared" ca="1" si="39"/>
        <v>22.89109837272445</v>
      </c>
      <c r="O302">
        <f t="shared" ca="1" si="37"/>
        <v>21.852733909782259</v>
      </c>
      <c r="P302" s="2">
        <f t="shared" ca="1" si="38"/>
        <v>0</v>
      </c>
    </row>
    <row r="303" spans="1:16" x14ac:dyDescent="0.2">
      <c r="A303">
        <v>284</v>
      </c>
      <c r="C303" s="3">
        <f t="shared" si="35"/>
        <v>3.2921262866077932</v>
      </c>
      <c r="D303">
        <f t="shared" ca="1" si="40"/>
        <v>3.2788714453012169</v>
      </c>
      <c r="E303">
        <f t="shared" ca="1" si="40"/>
        <v>3.3612128631281561</v>
      </c>
      <c r="F303">
        <f t="shared" ca="1" si="40"/>
        <v>3.4362040072234672</v>
      </c>
      <c r="G303">
        <f t="shared" ca="1" si="40"/>
        <v>3.353104754991111</v>
      </c>
      <c r="H303">
        <f t="shared" ca="1" si="40"/>
        <v>3.511432379735298</v>
      </c>
      <c r="I303">
        <f t="shared" ca="1" si="40"/>
        <v>3.5083024266116878</v>
      </c>
      <c r="J303">
        <f t="shared" ca="1" si="40"/>
        <v>3.3922514550260887</v>
      </c>
      <c r="K303">
        <f t="shared" ca="1" si="40"/>
        <v>3.3053053179109662</v>
      </c>
      <c r="L303">
        <f t="shared" ca="1" si="40"/>
        <v>3.3585587279263605</v>
      </c>
      <c r="M303">
        <f t="shared" ca="1" si="40"/>
        <v>3.4120930067363373</v>
      </c>
      <c r="N303">
        <f t="shared" ca="1" si="39"/>
        <v>30.328655956918087</v>
      </c>
      <c r="O303">
        <f t="shared" ca="1" si="37"/>
        <v>27.290176207735861</v>
      </c>
      <c r="P303" s="2">
        <f t="shared" ca="1" si="38"/>
        <v>3.8906959601910969</v>
      </c>
    </row>
    <row r="304" spans="1:16" x14ac:dyDescent="0.2">
      <c r="A304">
        <v>285</v>
      </c>
      <c r="C304" s="3">
        <f t="shared" si="35"/>
        <v>3.2921262866077932</v>
      </c>
      <c r="D304">
        <f t="shared" ca="1" si="40"/>
        <v>3.1183089340508903</v>
      </c>
      <c r="E304">
        <f t="shared" ca="1" si="40"/>
        <v>3.1986763824593041</v>
      </c>
      <c r="F304">
        <f t="shared" ca="1" si="40"/>
        <v>3.3360063198243419</v>
      </c>
      <c r="G304">
        <f t="shared" ca="1" si="40"/>
        <v>3.340881912135214</v>
      </c>
      <c r="H304">
        <f t="shared" ca="1" si="40"/>
        <v>3.3060843786013754</v>
      </c>
      <c r="I304">
        <f t="shared" ca="1" si="40"/>
        <v>3.2770762374456566</v>
      </c>
      <c r="J304">
        <f t="shared" ca="1" si="40"/>
        <v>3.263356136134727</v>
      </c>
      <c r="K304">
        <f t="shared" ca="1" si="40"/>
        <v>3.093947460519257</v>
      </c>
      <c r="L304">
        <f t="shared" ca="1" si="40"/>
        <v>3.0480741609915505</v>
      </c>
      <c r="M304">
        <f t="shared" ca="1" si="40"/>
        <v>2.9952392826632943</v>
      </c>
      <c r="N304">
        <f t="shared" ca="1" si="39"/>
        <v>19.990142612186911</v>
      </c>
      <c r="O304">
        <f t="shared" ca="1" si="37"/>
        <v>19.634805386710088</v>
      </c>
      <c r="P304" s="2">
        <f t="shared" ca="1" si="38"/>
        <v>0</v>
      </c>
    </row>
    <row r="305" spans="1:16" x14ac:dyDescent="0.2">
      <c r="A305">
        <v>286</v>
      </c>
      <c r="C305" s="3">
        <f t="shared" si="35"/>
        <v>3.2921262866077932</v>
      </c>
      <c r="D305">
        <f t="shared" ca="1" si="40"/>
        <v>3.2699413740115197</v>
      </c>
      <c r="E305">
        <f t="shared" ca="1" si="40"/>
        <v>3.1384015133736192</v>
      </c>
      <c r="F305">
        <f t="shared" ca="1" si="40"/>
        <v>3.095506365512398</v>
      </c>
      <c r="G305">
        <f t="shared" ca="1" si="40"/>
        <v>3.0358725065757222</v>
      </c>
      <c r="H305">
        <f t="shared" ca="1" si="40"/>
        <v>3.0215969708095303</v>
      </c>
      <c r="I305">
        <f t="shared" ca="1" si="40"/>
        <v>3.1250035431272214</v>
      </c>
      <c r="J305">
        <f t="shared" ca="1" si="40"/>
        <v>3.1053428351823293</v>
      </c>
      <c r="K305">
        <f t="shared" ca="1" si="40"/>
        <v>3.1852727864049055</v>
      </c>
      <c r="L305">
        <f t="shared" ca="1" si="40"/>
        <v>3.2597762959748047</v>
      </c>
      <c r="M305">
        <f t="shared" ca="1" si="40"/>
        <v>3.3560470678319509</v>
      </c>
      <c r="N305">
        <f t="shared" ca="1" si="39"/>
        <v>28.675613789682618</v>
      </c>
      <c r="O305">
        <f t="shared" ca="1" si="37"/>
        <v>26.108548571088768</v>
      </c>
      <c r="P305" s="2">
        <f t="shared" ca="1" si="38"/>
        <v>2.7666969834091435</v>
      </c>
    </row>
    <row r="306" spans="1:16" x14ac:dyDescent="0.2">
      <c r="A306">
        <v>287</v>
      </c>
      <c r="C306" s="3">
        <f t="shared" si="35"/>
        <v>3.2921262866077932</v>
      </c>
      <c r="D306">
        <f t="shared" ca="1" si="40"/>
        <v>3.2497456115211802</v>
      </c>
      <c r="E306">
        <f t="shared" ca="1" si="40"/>
        <v>3.3291521017912626</v>
      </c>
      <c r="F306">
        <f t="shared" ca="1" si="40"/>
        <v>3.3406705146009186</v>
      </c>
      <c r="G306">
        <f t="shared" ca="1" si="40"/>
        <v>3.3827298808793276</v>
      </c>
      <c r="H306">
        <f t="shared" ca="1" si="40"/>
        <v>3.30463458172277</v>
      </c>
      <c r="I306">
        <f t="shared" ca="1" si="40"/>
        <v>3.2441845131699649</v>
      </c>
      <c r="J306">
        <f t="shared" ca="1" si="40"/>
        <v>3.1747776943698223</v>
      </c>
      <c r="K306">
        <f t="shared" ca="1" si="40"/>
        <v>3.3369772551116856</v>
      </c>
      <c r="L306">
        <f t="shared" ca="1" si="40"/>
        <v>3.3595750703646199</v>
      </c>
      <c r="M306">
        <f t="shared" ca="1" si="40"/>
        <v>3.4358641083606942</v>
      </c>
      <c r="N306">
        <f t="shared" ca="1" si="39"/>
        <v>31.058238657225942</v>
      </c>
      <c r="O306">
        <f t="shared" ca="1" si="37"/>
        <v>27.807360399396316</v>
      </c>
      <c r="P306" s="2">
        <f t="shared" ca="1" si="38"/>
        <v>4.3826567811851387</v>
      </c>
    </row>
    <row r="307" spans="1:16" x14ac:dyDescent="0.2">
      <c r="A307">
        <v>288</v>
      </c>
      <c r="C307" s="3">
        <f t="shared" si="35"/>
        <v>3.2921262866077932</v>
      </c>
      <c r="D307">
        <f t="shared" ca="1" si="40"/>
        <v>3.1355573283013793</v>
      </c>
      <c r="E307">
        <f t="shared" ca="1" si="40"/>
        <v>3.088565907436466</v>
      </c>
      <c r="F307">
        <f t="shared" ca="1" si="40"/>
        <v>3.1729149509769949</v>
      </c>
      <c r="G307">
        <f t="shared" ca="1" si="40"/>
        <v>3.0002433946510139</v>
      </c>
      <c r="H307">
        <f t="shared" ca="1" si="40"/>
        <v>2.8716523338249806</v>
      </c>
      <c r="I307">
        <f t="shared" ca="1" si="40"/>
        <v>2.8593238780804264</v>
      </c>
      <c r="J307">
        <f t="shared" ca="1" si="40"/>
        <v>2.9373302186227486</v>
      </c>
      <c r="K307">
        <f t="shared" ca="1" si="40"/>
        <v>2.885324676938227</v>
      </c>
      <c r="L307">
        <f t="shared" ca="1" si="40"/>
        <v>2.8144891027643446</v>
      </c>
      <c r="M307">
        <f t="shared" ca="1" si="40"/>
        <v>2.7966178761129661</v>
      </c>
      <c r="N307">
        <f t="shared" ca="1" si="39"/>
        <v>16.389122885695279</v>
      </c>
      <c r="O307">
        <f t="shared" ca="1" si="37"/>
        <v>16.784174159304563</v>
      </c>
      <c r="P307" s="2">
        <f t="shared" ca="1" si="38"/>
        <v>0</v>
      </c>
    </row>
    <row r="308" spans="1:16" x14ac:dyDescent="0.2">
      <c r="A308">
        <v>289</v>
      </c>
      <c r="C308" s="3">
        <f t="shared" si="35"/>
        <v>3.2921262866077932</v>
      </c>
      <c r="D308">
        <f t="shared" ref="D308:M323" ca="1" si="41">C308+$D$6*($H$5-C308)*$H$7+$D$9*($H$7^0.5)*(NORMINV(RAND(),0,1))</f>
        <v>3.1634571761107866</v>
      </c>
      <c r="E308">
        <f t="shared" ca="1" si="41"/>
        <v>3.3255608685617108</v>
      </c>
      <c r="F308">
        <f t="shared" ca="1" si="41"/>
        <v>3.1919720563525886</v>
      </c>
      <c r="G308">
        <f t="shared" ca="1" si="41"/>
        <v>3.2575009532565131</v>
      </c>
      <c r="H308">
        <f t="shared" ca="1" si="41"/>
        <v>3.1949623279402135</v>
      </c>
      <c r="I308">
        <f t="shared" ca="1" si="41"/>
        <v>3.1643839537723535</v>
      </c>
      <c r="J308">
        <f t="shared" ca="1" si="41"/>
        <v>3.1506979628770608</v>
      </c>
      <c r="K308">
        <f t="shared" ca="1" si="41"/>
        <v>3.0906414234470638</v>
      </c>
      <c r="L308">
        <f t="shared" ca="1" si="41"/>
        <v>2.9752706091399026</v>
      </c>
      <c r="M308">
        <f t="shared" ca="1" si="41"/>
        <v>2.9649183215019503</v>
      </c>
      <c r="N308">
        <f t="shared" ca="1" si="39"/>
        <v>19.393119175933393</v>
      </c>
      <c r="O308">
        <f t="shared" ca="1" si="37"/>
        <v>19.170197648180039</v>
      </c>
      <c r="P308" s="2">
        <f t="shared" ca="1" si="38"/>
        <v>0</v>
      </c>
    </row>
    <row r="309" spans="1:16" x14ac:dyDescent="0.2">
      <c r="A309">
        <v>290</v>
      </c>
      <c r="C309" s="3">
        <f t="shared" si="35"/>
        <v>3.2921262866077932</v>
      </c>
      <c r="D309">
        <f t="shared" ca="1" si="41"/>
        <v>3.1568524702355591</v>
      </c>
      <c r="E309">
        <f t="shared" ca="1" si="41"/>
        <v>3.1990003358934049</v>
      </c>
      <c r="F309">
        <f t="shared" ca="1" si="41"/>
        <v>2.949719914622031</v>
      </c>
      <c r="G309">
        <f t="shared" ca="1" si="41"/>
        <v>2.9656908280643401</v>
      </c>
      <c r="H309">
        <f t="shared" ca="1" si="41"/>
        <v>2.9589829108379679</v>
      </c>
      <c r="I309">
        <f t="shared" ca="1" si="41"/>
        <v>3.07583542891286</v>
      </c>
      <c r="J309">
        <f t="shared" ca="1" si="41"/>
        <v>3.1756188186073788</v>
      </c>
      <c r="K309">
        <f t="shared" ca="1" si="41"/>
        <v>3.1488236327669714</v>
      </c>
      <c r="L309">
        <f t="shared" ca="1" si="41"/>
        <v>3.1256151637511258</v>
      </c>
      <c r="M309">
        <f t="shared" ca="1" si="41"/>
        <v>3.1465033505629454</v>
      </c>
      <c r="N309">
        <f t="shared" ca="1" si="39"/>
        <v>23.254609037595973</v>
      </c>
      <c r="O309">
        <f t="shared" ca="1" si="37"/>
        <v>22.126350175605353</v>
      </c>
      <c r="P309" s="2">
        <f t="shared" ca="1" si="38"/>
        <v>0</v>
      </c>
    </row>
    <row r="310" spans="1:16" x14ac:dyDescent="0.2">
      <c r="A310">
        <v>291</v>
      </c>
      <c r="C310" s="3">
        <f t="shared" si="35"/>
        <v>3.2921262866077932</v>
      </c>
      <c r="D310">
        <f t="shared" ca="1" si="41"/>
        <v>3.348338974803418</v>
      </c>
      <c r="E310">
        <f t="shared" ca="1" si="41"/>
        <v>3.2793899536771574</v>
      </c>
      <c r="F310">
        <f t="shared" ca="1" si="41"/>
        <v>3.3377287389400463</v>
      </c>
      <c r="G310">
        <f t="shared" ca="1" si="41"/>
        <v>3.1760640416990835</v>
      </c>
      <c r="H310">
        <f t="shared" ca="1" si="41"/>
        <v>3.1933540171409267</v>
      </c>
      <c r="I310">
        <f t="shared" ca="1" si="41"/>
        <v>3.0455383010809509</v>
      </c>
      <c r="J310">
        <f t="shared" ca="1" si="41"/>
        <v>2.9673333366242947</v>
      </c>
      <c r="K310">
        <f t="shared" ca="1" si="41"/>
        <v>2.8572477345025407</v>
      </c>
      <c r="L310">
        <f t="shared" ca="1" si="41"/>
        <v>2.805635086533659</v>
      </c>
      <c r="M310">
        <f t="shared" ca="1" si="41"/>
        <v>2.8225451556047392</v>
      </c>
      <c r="N310">
        <f t="shared" ca="1" si="39"/>
        <v>16.81960475247211</v>
      </c>
      <c r="O310">
        <f t="shared" ca="1" si="37"/>
        <v>17.131404375683953</v>
      </c>
      <c r="P310" s="2">
        <f t="shared" ca="1" si="38"/>
        <v>0</v>
      </c>
    </row>
    <row r="311" spans="1:16" x14ac:dyDescent="0.2">
      <c r="A311">
        <v>292</v>
      </c>
      <c r="C311" s="3">
        <f t="shared" si="35"/>
        <v>3.2921262866077932</v>
      </c>
      <c r="D311">
        <f t="shared" ca="1" si="41"/>
        <v>3.3584682878834125</v>
      </c>
      <c r="E311">
        <f t="shared" ca="1" si="41"/>
        <v>3.4197744362788773</v>
      </c>
      <c r="F311">
        <f t="shared" ca="1" si="41"/>
        <v>3.3972441322850004</v>
      </c>
      <c r="G311">
        <f t="shared" ca="1" si="41"/>
        <v>3.3254812690885989</v>
      </c>
      <c r="H311">
        <f t="shared" ca="1" si="41"/>
        <v>3.3232946397961989</v>
      </c>
      <c r="I311">
        <f t="shared" ca="1" si="41"/>
        <v>3.3407942942406854</v>
      </c>
      <c r="J311">
        <f t="shared" ca="1" si="41"/>
        <v>3.4278249598088202</v>
      </c>
      <c r="K311">
        <f t="shared" ca="1" si="41"/>
        <v>3.5330058056014408</v>
      </c>
      <c r="L311">
        <f t="shared" ca="1" si="41"/>
        <v>3.5229725869766151</v>
      </c>
      <c r="M311">
        <f t="shared" ca="1" si="41"/>
        <v>3.4528676224341597</v>
      </c>
      <c r="N311">
        <f t="shared" ca="1" si="39"/>
        <v>31.590853182242199</v>
      </c>
      <c r="O311">
        <f t="shared" ca="1" si="37"/>
        <v>28.183305385318455</v>
      </c>
      <c r="P311" s="2">
        <f t="shared" ca="1" si="38"/>
        <v>4.7402667137877836</v>
      </c>
    </row>
    <row r="312" spans="1:16" x14ac:dyDescent="0.2">
      <c r="A312">
        <v>293</v>
      </c>
      <c r="C312" s="3">
        <f t="shared" si="35"/>
        <v>3.2921262866077932</v>
      </c>
      <c r="D312">
        <f t="shared" ca="1" si="41"/>
        <v>3.1309016130459404</v>
      </c>
      <c r="E312">
        <f t="shared" ca="1" si="41"/>
        <v>2.978295695024844</v>
      </c>
      <c r="F312">
        <f t="shared" ca="1" si="41"/>
        <v>3.0476549511618143</v>
      </c>
      <c r="G312">
        <f t="shared" ca="1" si="41"/>
        <v>3.2934754369343899</v>
      </c>
      <c r="H312">
        <f t="shared" ca="1" si="41"/>
        <v>3.2818539930218869</v>
      </c>
      <c r="I312">
        <f t="shared" ca="1" si="41"/>
        <v>3.2780223404404962</v>
      </c>
      <c r="J312">
        <f t="shared" ca="1" si="41"/>
        <v>3.2451777134063398</v>
      </c>
      <c r="K312">
        <f t="shared" ca="1" si="41"/>
        <v>3.231149872098984</v>
      </c>
      <c r="L312">
        <f t="shared" ca="1" si="41"/>
        <v>3.2588292363474505</v>
      </c>
      <c r="M312">
        <f t="shared" ca="1" si="41"/>
        <v>3.2712581473491857</v>
      </c>
      <c r="N312">
        <f t="shared" ca="1" si="39"/>
        <v>26.344463718417067</v>
      </c>
      <c r="O312">
        <f t="shared" ca="1" si="37"/>
        <v>24.417452460659831</v>
      </c>
      <c r="P312" s="2">
        <f t="shared" ca="1" si="38"/>
        <v>1.15807660351043</v>
      </c>
    </row>
    <row r="313" spans="1:16" x14ac:dyDescent="0.2">
      <c r="A313">
        <v>294</v>
      </c>
      <c r="C313" s="3">
        <f t="shared" si="35"/>
        <v>3.2921262866077932</v>
      </c>
      <c r="D313">
        <f t="shared" ca="1" si="41"/>
        <v>3.2706642146874301</v>
      </c>
      <c r="E313">
        <f t="shared" ca="1" si="41"/>
        <v>3.2471263184665204</v>
      </c>
      <c r="F313">
        <f t="shared" ca="1" si="41"/>
        <v>3.2933604028424699</v>
      </c>
      <c r="G313">
        <f t="shared" ca="1" si="41"/>
        <v>3.2516773712024762</v>
      </c>
      <c r="H313">
        <f t="shared" ca="1" si="41"/>
        <v>3.3502309116567415</v>
      </c>
      <c r="I313">
        <f t="shared" ca="1" si="41"/>
        <v>3.3279101458224587</v>
      </c>
      <c r="J313">
        <f t="shared" ca="1" si="41"/>
        <v>3.1735970533842268</v>
      </c>
      <c r="K313">
        <f t="shared" ca="1" si="41"/>
        <v>3.1039902278782616</v>
      </c>
      <c r="L313">
        <f t="shared" ca="1" si="41"/>
        <v>3.0353534402342595</v>
      </c>
      <c r="M313">
        <f t="shared" ca="1" si="41"/>
        <v>3.0193601983632257</v>
      </c>
      <c r="N313">
        <f t="shared" ca="1" si="39"/>
        <v>20.478185515354991</v>
      </c>
      <c r="O313">
        <f t="shared" ca="1" si="37"/>
        <v>20.012438585035795</v>
      </c>
      <c r="P313" s="2">
        <f t="shared" ca="1" si="38"/>
        <v>0</v>
      </c>
    </row>
    <row r="314" spans="1:16" x14ac:dyDescent="0.2">
      <c r="A314">
        <v>295</v>
      </c>
      <c r="C314" s="3">
        <f t="shared" si="35"/>
        <v>3.2921262866077932</v>
      </c>
      <c r="D314">
        <f t="shared" ca="1" si="41"/>
        <v>3.4073610800121057</v>
      </c>
      <c r="E314">
        <f t="shared" ca="1" si="41"/>
        <v>3.3793235092483771</v>
      </c>
      <c r="F314">
        <f t="shared" ca="1" si="41"/>
        <v>3.4144583305803664</v>
      </c>
      <c r="G314">
        <f t="shared" ca="1" si="41"/>
        <v>3.4852287632568935</v>
      </c>
      <c r="H314">
        <f t="shared" ca="1" si="41"/>
        <v>3.4770578477980734</v>
      </c>
      <c r="I314">
        <f t="shared" ca="1" si="41"/>
        <v>3.4999220753896578</v>
      </c>
      <c r="J314">
        <f t="shared" ca="1" si="41"/>
        <v>3.5620806509647585</v>
      </c>
      <c r="K314">
        <f t="shared" ca="1" si="41"/>
        <v>3.5779990702838775</v>
      </c>
      <c r="L314">
        <f t="shared" ca="1" si="41"/>
        <v>3.5041236634480937</v>
      </c>
      <c r="M314">
        <f t="shared" ca="1" si="41"/>
        <v>3.7065147330718196</v>
      </c>
      <c r="N314">
        <f t="shared" ca="1" si="39"/>
        <v>40.711667945540803</v>
      </c>
      <c r="O314">
        <f t="shared" ca="1" si="37"/>
        <v>34.434376456989462</v>
      </c>
      <c r="P314" s="2">
        <f t="shared" ca="1" si="38"/>
        <v>10.686469451806456</v>
      </c>
    </row>
    <row r="315" spans="1:16" x14ac:dyDescent="0.2">
      <c r="A315">
        <v>296</v>
      </c>
      <c r="C315" s="3">
        <f t="shared" si="35"/>
        <v>3.2921262866077932</v>
      </c>
      <c r="D315">
        <f t="shared" ca="1" si="41"/>
        <v>3.2865477975442134</v>
      </c>
      <c r="E315">
        <f t="shared" ca="1" si="41"/>
        <v>3.3540561533028654</v>
      </c>
      <c r="F315">
        <f t="shared" ca="1" si="41"/>
        <v>3.1935818254131028</v>
      </c>
      <c r="G315">
        <f t="shared" ca="1" si="41"/>
        <v>3.1891189595487157</v>
      </c>
      <c r="H315">
        <f t="shared" ca="1" si="41"/>
        <v>3.1048509525591301</v>
      </c>
      <c r="I315">
        <f t="shared" ca="1" si="41"/>
        <v>3.0532526690776138</v>
      </c>
      <c r="J315">
        <f t="shared" ca="1" si="41"/>
        <v>2.9809980591447571</v>
      </c>
      <c r="K315">
        <f t="shared" ca="1" si="41"/>
        <v>2.9215276127130192</v>
      </c>
      <c r="L315">
        <f t="shared" ca="1" si="41"/>
        <v>2.902444141549235</v>
      </c>
      <c r="M315">
        <f t="shared" ca="1" si="41"/>
        <v>2.9385939342486349</v>
      </c>
      <c r="N315">
        <f t="shared" ca="1" si="39"/>
        <v>18.889268078348316</v>
      </c>
      <c r="O315">
        <f t="shared" ca="1" si="37"/>
        <v>18.775754344604746</v>
      </c>
      <c r="P315" s="2">
        <f t="shared" ca="1" si="38"/>
        <v>0</v>
      </c>
    </row>
    <row r="316" spans="1:16" x14ac:dyDescent="0.2">
      <c r="A316">
        <v>297</v>
      </c>
      <c r="C316" s="3">
        <f t="shared" si="35"/>
        <v>3.2921262866077932</v>
      </c>
      <c r="D316">
        <f t="shared" ca="1" si="41"/>
        <v>3.2498864647121013</v>
      </c>
      <c r="E316">
        <f t="shared" ca="1" si="41"/>
        <v>3.2216358488632397</v>
      </c>
      <c r="F316">
        <f t="shared" ca="1" si="41"/>
        <v>3.286341873434949</v>
      </c>
      <c r="G316">
        <f t="shared" ca="1" si="41"/>
        <v>3.1577492086530068</v>
      </c>
      <c r="H316">
        <f t="shared" ca="1" si="41"/>
        <v>2.9945125464505931</v>
      </c>
      <c r="I316">
        <f t="shared" ca="1" si="41"/>
        <v>2.92329719250746</v>
      </c>
      <c r="J316">
        <f t="shared" ca="1" si="41"/>
        <v>3.0023808594291337</v>
      </c>
      <c r="K316">
        <f t="shared" ca="1" si="41"/>
        <v>2.896644370462838</v>
      </c>
      <c r="L316">
        <f t="shared" ca="1" si="41"/>
        <v>2.9071462388886244</v>
      </c>
      <c r="M316">
        <f t="shared" ca="1" si="41"/>
        <v>2.7550716830189161</v>
      </c>
      <c r="N316">
        <f t="shared" ca="1" si="39"/>
        <v>15.722167874867912</v>
      </c>
      <c r="O316">
        <f t="shared" ca="1" si="37"/>
        <v>16.242382793796629</v>
      </c>
      <c r="P316" s="2">
        <f t="shared" ca="1" si="38"/>
        <v>0</v>
      </c>
    </row>
    <row r="317" spans="1:16" x14ac:dyDescent="0.2">
      <c r="A317">
        <v>298</v>
      </c>
      <c r="C317" s="3">
        <f t="shared" si="35"/>
        <v>3.2921262866077932</v>
      </c>
      <c r="D317">
        <f t="shared" ca="1" si="41"/>
        <v>3.361854088379221</v>
      </c>
      <c r="E317">
        <f t="shared" ca="1" si="41"/>
        <v>3.2905150774690006</v>
      </c>
      <c r="F317">
        <f t="shared" ca="1" si="41"/>
        <v>3.2509956888331892</v>
      </c>
      <c r="G317">
        <f t="shared" ca="1" si="41"/>
        <v>3.0678163947455181</v>
      </c>
      <c r="H317">
        <f t="shared" ca="1" si="41"/>
        <v>3.0455438746256505</v>
      </c>
      <c r="I317">
        <f t="shared" ca="1" si="41"/>
        <v>3.0799658643621339</v>
      </c>
      <c r="J317">
        <f t="shared" ca="1" si="41"/>
        <v>3.1186055309526886</v>
      </c>
      <c r="K317">
        <f t="shared" ca="1" si="41"/>
        <v>3.0136348396510972</v>
      </c>
      <c r="L317">
        <f t="shared" ca="1" si="41"/>
        <v>2.8771339485302034</v>
      </c>
      <c r="M317">
        <f t="shared" ca="1" si="41"/>
        <v>2.9590474961805473</v>
      </c>
      <c r="N317">
        <f t="shared" ca="1" si="39"/>
        <v>19.279599115092104</v>
      </c>
      <c r="O317">
        <f t="shared" ca="1" si="37"/>
        <v>19.081517624237783</v>
      </c>
      <c r="P317" s="2">
        <f t="shared" ca="1" si="38"/>
        <v>0</v>
      </c>
    </row>
    <row r="318" spans="1:16" x14ac:dyDescent="0.2">
      <c r="A318">
        <v>299</v>
      </c>
      <c r="C318" s="3">
        <f t="shared" si="35"/>
        <v>3.2921262866077932</v>
      </c>
      <c r="D318">
        <f t="shared" ca="1" si="41"/>
        <v>3.2885237924123483</v>
      </c>
      <c r="E318">
        <f t="shared" ca="1" si="41"/>
        <v>3.2541993831852283</v>
      </c>
      <c r="F318">
        <f t="shared" ca="1" si="41"/>
        <v>3.2209196961448128</v>
      </c>
      <c r="G318">
        <f t="shared" ca="1" si="41"/>
        <v>3.2665229396521616</v>
      </c>
      <c r="H318">
        <f t="shared" ca="1" si="41"/>
        <v>3.1086939354614356</v>
      </c>
      <c r="I318">
        <f t="shared" ca="1" si="41"/>
        <v>3.1540146808231286</v>
      </c>
      <c r="J318">
        <f t="shared" ca="1" si="41"/>
        <v>3.289898475337536</v>
      </c>
      <c r="K318">
        <f t="shared" ca="1" si="41"/>
        <v>3.2961135465650822</v>
      </c>
      <c r="L318">
        <f t="shared" ca="1" si="41"/>
        <v>3.1669734946756685</v>
      </c>
      <c r="M318">
        <f t="shared" ca="1" si="41"/>
        <v>3.2335724260786196</v>
      </c>
      <c r="N318">
        <f t="shared" ca="1" si="39"/>
        <v>25.370128181422491</v>
      </c>
      <c r="O318">
        <f t="shared" ca="1" si="37"/>
        <v>23.701413484471363</v>
      </c>
      <c r="P318" s="2">
        <f t="shared" ca="1" si="38"/>
        <v>0.4769592602705931</v>
      </c>
    </row>
    <row r="319" spans="1:16" x14ac:dyDescent="0.2">
      <c r="A319">
        <v>300</v>
      </c>
      <c r="C319" s="3">
        <f t="shared" si="35"/>
        <v>3.2921262866077932</v>
      </c>
      <c r="D319">
        <f t="shared" ca="1" si="41"/>
        <v>3.2678798364259056</v>
      </c>
      <c r="E319">
        <f t="shared" ca="1" si="41"/>
        <v>3.2572295478906419</v>
      </c>
      <c r="F319">
        <f t="shared" ca="1" si="41"/>
        <v>3.2858801600453003</v>
      </c>
      <c r="G319">
        <f t="shared" ca="1" si="41"/>
        <v>3.2877550132014646</v>
      </c>
      <c r="H319">
        <f t="shared" ca="1" si="41"/>
        <v>3.428516828669335</v>
      </c>
      <c r="I319">
        <f t="shared" ca="1" si="41"/>
        <v>3.4293054432184116</v>
      </c>
      <c r="J319">
        <f t="shared" ca="1" si="41"/>
        <v>3.3488756290636776</v>
      </c>
      <c r="K319">
        <f t="shared" ca="1" si="41"/>
        <v>3.3178252987882075</v>
      </c>
      <c r="L319">
        <f t="shared" ca="1" si="41"/>
        <v>3.309679213030547</v>
      </c>
      <c r="M319">
        <f t="shared" ca="1" si="41"/>
        <v>3.3740589074459475</v>
      </c>
      <c r="N319">
        <f t="shared" ca="1" si="39"/>
        <v>29.196793962631578</v>
      </c>
      <c r="O319">
        <f t="shared" ca="1" si="37"/>
        <v>26.48260745301117</v>
      </c>
      <c r="P319" s="2">
        <f t="shared" ca="1" si="38"/>
        <v>3.1225127983895704</v>
      </c>
    </row>
    <row r="320" spans="1:16" x14ac:dyDescent="0.2">
      <c r="A320">
        <v>301</v>
      </c>
      <c r="C320" s="3">
        <f t="shared" si="35"/>
        <v>3.2921262866077932</v>
      </c>
      <c r="D320">
        <f t="shared" ca="1" si="41"/>
        <v>3.3115261106263674</v>
      </c>
      <c r="E320">
        <f t="shared" ca="1" si="41"/>
        <v>3.3333582321200823</v>
      </c>
      <c r="F320">
        <f t="shared" ca="1" si="41"/>
        <v>3.4951734730459583</v>
      </c>
      <c r="G320">
        <f t="shared" ca="1" si="41"/>
        <v>3.5317652708346463</v>
      </c>
      <c r="H320">
        <f t="shared" ca="1" si="41"/>
        <v>3.5790020124524369</v>
      </c>
      <c r="I320">
        <f t="shared" ca="1" si="41"/>
        <v>3.5763434888526588</v>
      </c>
      <c r="J320">
        <f t="shared" ca="1" si="41"/>
        <v>3.6763122502107151</v>
      </c>
      <c r="K320">
        <f t="shared" ca="1" si="41"/>
        <v>3.6489039789787157</v>
      </c>
      <c r="L320">
        <f t="shared" ca="1" si="41"/>
        <v>3.5854746310497259</v>
      </c>
      <c r="M320">
        <f t="shared" ca="1" si="41"/>
        <v>3.6386600490773824</v>
      </c>
      <c r="N320">
        <f t="shared" ca="1" si="39"/>
        <v>38.040829714711926</v>
      </c>
      <c r="O320">
        <f t="shared" ca="1" si="37"/>
        <v>32.637602120488516</v>
      </c>
      <c r="P320" s="2">
        <f t="shared" ca="1" si="38"/>
        <v>8.9773248337390097</v>
      </c>
    </row>
    <row r="321" spans="1:16" x14ac:dyDescent="0.2">
      <c r="A321">
        <v>302</v>
      </c>
      <c r="C321" s="3">
        <f t="shared" si="35"/>
        <v>3.2921262866077932</v>
      </c>
      <c r="D321">
        <f t="shared" ca="1" si="41"/>
        <v>3.3181867308947979</v>
      </c>
      <c r="E321">
        <f t="shared" ca="1" si="41"/>
        <v>3.2074090473722827</v>
      </c>
      <c r="F321">
        <f t="shared" ca="1" si="41"/>
        <v>3.1862618572450798</v>
      </c>
      <c r="G321">
        <f t="shared" ca="1" si="41"/>
        <v>3.2168204211539138</v>
      </c>
      <c r="H321">
        <f t="shared" ca="1" si="41"/>
        <v>3.1243768379274313</v>
      </c>
      <c r="I321">
        <f t="shared" ca="1" si="41"/>
        <v>3.0945137100848936</v>
      </c>
      <c r="J321">
        <f t="shared" ca="1" si="41"/>
        <v>3.1019412852265908</v>
      </c>
      <c r="K321">
        <f t="shared" ca="1" si="41"/>
        <v>3.1552452564159017</v>
      </c>
      <c r="L321">
        <f t="shared" ca="1" si="41"/>
        <v>3.100641525377823</v>
      </c>
      <c r="M321">
        <f t="shared" ca="1" si="41"/>
        <v>3.0269307326707504</v>
      </c>
      <c r="N321">
        <f t="shared" ca="1" si="39"/>
        <v>20.633804638059459</v>
      </c>
      <c r="O321">
        <f t="shared" ca="1" si="37"/>
        <v>20.132452617971357</v>
      </c>
      <c r="P321" s="2">
        <f t="shared" ca="1" si="38"/>
        <v>0</v>
      </c>
    </row>
    <row r="322" spans="1:16" x14ac:dyDescent="0.2">
      <c r="A322">
        <v>303</v>
      </c>
      <c r="C322" s="3">
        <f t="shared" si="35"/>
        <v>3.2921262866077932</v>
      </c>
      <c r="D322">
        <f t="shared" ca="1" si="41"/>
        <v>3.3640537005331774</v>
      </c>
      <c r="E322">
        <f t="shared" ca="1" si="41"/>
        <v>3.2616999018841231</v>
      </c>
      <c r="F322">
        <f t="shared" ca="1" si="41"/>
        <v>2.9958233665142777</v>
      </c>
      <c r="G322">
        <f t="shared" ca="1" si="41"/>
        <v>2.8692526812682897</v>
      </c>
      <c r="H322">
        <f t="shared" ca="1" si="41"/>
        <v>2.9412835162462203</v>
      </c>
      <c r="I322">
        <f t="shared" ca="1" si="41"/>
        <v>2.9279395186538308</v>
      </c>
      <c r="J322">
        <f t="shared" ca="1" si="41"/>
        <v>2.9024576822060526</v>
      </c>
      <c r="K322">
        <f t="shared" ca="1" si="41"/>
        <v>2.7402114863073441</v>
      </c>
      <c r="L322">
        <f t="shared" ca="1" si="41"/>
        <v>2.8201953959499932</v>
      </c>
      <c r="M322">
        <f t="shared" ca="1" si="41"/>
        <v>2.9081124176382152</v>
      </c>
      <c r="N322">
        <f t="shared" ca="1" si="39"/>
        <v>18.322181279592915</v>
      </c>
      <c r="O322">
        <f t="shared" ca="1" si="37"/>
        <v>18.329149515096073</v>
      </c>
      <c r="P322" s="2">
        <f t="shared" ca="1" si="38"/>
        <v>0</v>
      </c>
    </row>
    <row r="323" spans="1:16" x14ac:dyDescent="0.2">
      <c r="A323">
        <v>304</v>
      </c>
      <c r="C323" s="3">
        <f t="shared" si="35"/>
        <v>3.2921262866077932</v>
      </c>
      <c r="D323">
        <f t="shared" ca="1" si="41"/>
        <v>3.2905368104547437</v>
      </c>
      <c r="E323">
        <f t="shared" ca="1" si="41"/>
        <v>3.35123478500932</v>
      </c>
      <c r="F323">
        <f t="shared" ca="1" si="41"/>
        <v>3.2953908867867412</v>
      </c>
      <c r="G323">
        <f t="shared" ca="1" si="41"/>
        <v>3.3798684967984638</v>
      </c>
      <c r="H323">
        <f t="shared" ca="1" si="41"/>
        <v>3.3216973882684733</v>
      </c>
      <c r="I323">
        <f t="shared" ca="1" si="41"/>
        <v>3.4609662065210487</v>
      </c>
      <c r="J323">
        <f t="shared" ca="1" si="41"/>
        <v>3.3370806256531353</v>
      </c>
      <c r="K323">
        <f t="shared" ca="1" si="41"/>
        <v>3.1419907380256493</v>
      </c>
      <c r="L323">
        <f t="shared" ca="1" si="41"/>
        <v>3.2487029286720199</v>
      </c>
      <c r="M323">
        <f t="shared" ca="1" si="41"/>
        <v>3.106707556459543</v>
      </c>
      <c r="N323">
        <f t="shared" ca="1" si="39"/>
        <v>22.347345768806694</v>
      </c>
      <c r="O323">
        <f t="shared" ca="1" si="37"/>
        <v>21.441735180015343</v>
      </c>
      <c r="P323" s="2">
        <f t="shared" ca="1" si="38"/>
        <v>0</v>
      </c>
    </row>
    <row r="324" spans="1:16" x14ac:dyDescent="0.2">
      <c r="A324">
        <v>305</v>
      </c>
      <c r="C324" s="3">
        <f t="shared" si="35"/>
        <v>3.2921262866077932</v>
      </c>
      <c r="D324">
        <f t="shared" ref="D324:M339" ca="1" si="42">C324+$D$6*($H$5-C324)*$H$7+$D$9*($H$7^0.5)*(NORMINV(RAND(),0,1))</f>
        <v>3.3269003140687281</v>
      </c>
      <c r="E324">
        <f t="shared" ca="1" si="42"/>
        <v>3.3408829878367623</v>
      </c>
      <c r="F324">
        <f t="shared" ca="1" si="42"/>
        <v>3.341836673081787</v>
      </c>
      <c r="G324">
        <f t="shared" ca="1" si="42"/>
        <v>3.4337589940857933</v>
      </c>
      <c r="H324">
        <f t="shared" ca="1" si="42"/>
        <v>3.3670832584684165</v>
      </c>
      <c r="I324">
        <f t="shared" ca="1" si="42"/>
        <v>3.2771894313722387</v>
      </c>
      <c r="J324">
        <f t="shared" ca="1" si="42"/>
        <v>3.2867913028812321</v>
      </c>
      <c r="K324">
        <f t="shared" ca="1" si="42"/>
        <v>3.1503363544855136</v>
      </c>
      <c r="L324">
        <f t="shared" ca="1" si="42"/>
        <v>3.0247268961181466</v>
      </c>
      <c r="M324">
        <f t="shared" ca="1" si="42"/>
        <v>3.0380344485221946</v>
      </c>
      <c r="N324">
        <f t="shared" ca="1" si="39"/>
        <v>20.864193259494254</v>
      </c>
      <c r="O324">
        <f t="shared" ca="1" si="37"/>
        <v>20.309780567302134</v>
      </c>
      <c r="P324" s="2">
        <f t="shared" ca="1" si="38"/>
        <v>0</v>
      </c>
    </row>
    <row r="325" spans="1:16" x14ac:dyDescent="0.2">
      <c r="A325">
        <v>306</v>
      </c>
      <c r="C325" s="3">
        <f t="shared" si="35"/>
        <v>3.2921262866077932</v>
      </c>
      <c r="D325">
        <f t="shared" ca="1" si="42"/>
        <v>3.3117434454954888</v>
      </c>
      <c r="E325">
        <f t="shared" ca="1" si="42"/>
        <v>3.3643264781111712</v>
      </c>
      <c r="F325">
        <f t="shared" ca="1" si="42"/>
        <v>3.2612519001894116</v>
      </c>
      <c r="G325">
        <f t="shared" ca="1" si="42"/>
        <v>3.246413980830368</v>
      </c>
      <c r="H325">
        <f t="shared" ca="1" si="42"/>
        <v>3.1422440447451785</v>
      </c>
      <c r="I325">
        <f t="shared" ca="1" si="42"/>
        <v>3.152794757594688</v>
      </c>
      <c r="J325">
        <f t="shared" ca="1" si="42"/>
        <v>3.057885605512789</v>
      </c>
      <c r="K325">
        <f t="shared" ca="1" si="42"/>
        <v>3.0832711271843527</v>
      </c>
      <c r="L325">
        <f t="shared" ca="1" si="42"/>
        <v>3.0193367107838949</v>
      </c>
      <c r="M325">
        <f t="shared" ca="1" si="42"/>
        <v>2.9703648409074983</v>
      </c>
      <c r="N325">
        <f t="shared" ca="1" si="39"/>
        <v>19.499032343097067</v>
      </c>
      <c r="O325">
        <f t="shared" ca="1" si="37"/>
        <v>19.252836933744589</v>
      </c>
      <c r="P325" s="2">
        <f t="shared" ca="1" si="38"/>
        <v>0</v>
      </c>
    </row>
    <row r="326" spans="1:16" x14ac:dyDescent="0.2">
      <c r="A326">
        <v>307</v>
      </c>
      <c r="C326" s="3">
        <f t="shared" si="35"/>
        <v>3.2921262866077932</v>
      </c>
      <c r="D326">
        <f t="shared" ca="1" si="42"/>
        <v>3.2239250589006772</v>
      </c>
      <c r="E326">
        <f t="shared" ca="1" si="42"/>
        <v>3.360794880532584</v>
      </c>
      <c r="F326">
        <f t="shared" ca="1" si="42"/>
        <v>3.3341300652102643</v>
      </c>
      <c r="G326">
        <f t="shared" ca="1" si="42"/>
        <v>3.5243789388310818</v>
      </c>
      <c r="H326">
        <f t="shared" ca="1" si="42"/>
        <v>3.4525551128005749</v>
      </c>
      <c r="I326">
        <f t="shared" ca="1" si="42"/>
        <v>3.3628010565236233</v>
      </c>
      <c r="J326">
        <f t="shared" ca="1" si="42"/>
        <v>3.3969706476489452</v>
      </c>
      <c r="K326">
        <f t="shared" ca="1" si="42"/>
        <v>3.3236560974873663</v>
      </c>
      <c r="L326">
        <f t="shared" ca="1" si="42"/>
        <v>3.3274567991737816</v>
      </c>
      <c r="M326">
        <f t="shared" ca="1" si="42"/>
        <v>3.2646154220613295</v>
      </c>
      <c r="N326">
        <f t="shared" ca="1" si="39"/>
        <v>26.170044633477488</v>
      </c>
      <c r="O326">
        <f t="shared" ca="1" si="37"/>
        <v>24.289686717656824</v>
      </c>
      <c r="P326" s="2">
        <f t="shared" ca="1" si="38"/>
        <v>1.0365420693227736</v>
      </c>
    </row>
    <row r="327" spans="1:16" x14ac:dyDescent="0.2">
      <c r="A327">
        <v>308</v>
      </c>
      <c r="C327" s="3">
        <f t="shared" si="35"/>
        <v>3.2921262866077932</v>
      </c>
      <c r="D327">
        <f t="shared" ca="1" si="42"/>
        <v>3.2359251219757317</v>
      </c>
      <c r="E327">
        <f t="shared" ca="1" si="42"/>
        <v>3.134121514982021</v>
      </c>
      <c r="F327">
        <f t="shared" ca="1" si="42"/>
        <v>2.9837801117469489</v>
      </c>
      <c r="G327">
        <f t="shared" ca="1" si="42"/>
        <v>2.9828549308621253</v>
      </c>
      <c r="H327">
        <f t="shared" ca="1" si="42"/>
        <v>3.0170918980458814</v>
      </c>
      <c r="I327">
        <f t="shared" ca="1" si="42"/>
        <v>3.0102177389272966</v>
      </c>
      <c r="J327">
        <f t="shared" ca="1" si="42"/>
        <v>3.0277457448562948</v>
      </c>
      <c r="K327">
        <f t="shared" ca="1" si="42"/>
        <v>3.0951878279663223</v>
      </c>
      <c r="L327">
        <f t="shared" ca="1" si="42"/>
        <v>3.089803171946131</v>
      </c>
      <c r="M327">
        <f t="shared" ca="1" si="42"/>
        <v>3.0105593099063679</v>
      </c>
      <c r="N327">
        <f t="shared" ca="1" si="39"/>
        <v>20.298750042814277</v>
      </c>
      <c r="O327">
        <f t="shared" ca="1" si="37"/>
        <v>19.873819009540245</v>
      </c>
      <c r="P327" s="2">
        <f t="shared" ca="1" si="38"/>
        <v>0</v>
      </c>
    </row>
    <row r="328" spans="1:16" x14ac:dyDescent="0.2">
      <c r="A328">
        <v>309</v>
      </c>
      <c r="C328" s="3">
        <f t="shared" si="35"/>
        <v>3.2921262866077932</v>
      </c>
      <c r="D328">
        <f t="shared" ca="1" si="42"/>
        <v>3.2333937974709857</v>
      </c>
      <c r="E328">
        <f t="shared" ca="1" si="42"/>
        <v>3.1926847556759363</v>
      </c>
      <c r="F328">
        <f t="shared" ca="1" si="42"/>
        <v>3.1026789889591027</v>
      </c>
      <c r="G328">
        <f t="shared" ca="1" si="42"/>
        <v>3.1571962528804014</v>
      </c>
      <c r="H328">
        <f t="shared" ca="1" si="42"/>
        <v>3.1315149567959635</v>
      </c>
      <c r="I328">
        <f t="shared" ca="1" si="42"/>
        <v>3.1810874803077218</v>
      </c>
      <c r="J328">
        <f t="shared" ca="1" si="42"/>
        <v>3.2155068839784047</v>
      </c>
      <c r="K328">
        <f t="shared" ca="1" si="42"/>
        <v>3.1717555900993242</v>
      </c>
      <c r="L328">
        <f t="shared" ca="1" si="42"/>
        <v>3.101970339410407</v>
      </c>
      <c r="M328">
        <f t="shared" ca="1" si="42"/>
        <v>3.0424411563762437</v>
      </c>
      <c r="N328">
        <f t="shared" ca="1" si="39"/>
        <v>20.956338543357695</v>
      </c>
      <c r="O328">
        <f t="shared" ca="1" si="37"/>
        <v>20.380588506836499</v>
      </c>
      <c r="P328" s="2">
        <f t="shared" ca="1" si="38"/>
        <v>0</v>
      </c>
    </row>
    <row r="329" spans="1:16" x14ac:dyDescent="0.2">
      <c r="A329">
        <v>310</v>
      </c>
      <c r="C329" s="3">
        <f t="shared" si="35"/>
        <v>3.2921262866077932</v>
      </c>
      <c r="D329">
        <f t="shared" ca="1" si="42"/>
        <v>3.350320806244552</v>
      </c>
      <c r="E329">
        <f t="shared" ca="1" si="42"/>
        <v>3.3696754942213851</v>
      </c>
      <c r="F329">
        <f t="shared" ca="1" si="42"/>
        <v>3.3307724554931815</v>
      </c>
      <c r="G329">
        <f t="shared" ca="1" si="42"/>
        <v>3.2463914452691531</v>
      </c>
      <c r="H329">
        <f t="shared" ca="1" si="42"/>
        <v>3.2080987155608973</v>
      </c>
      <c r="I329">
        <f t="shared" ca="1" si="42"/>
        <v>3.2280413295138142</v>
      </c>
      <c r="J329">
        <f t="shared" ca="1" si="42"/>
        <v>3.24206893401242</v>
      </c>
      <c r="K329">
        <f t="shared" ca="1" si="42"/>
        <v>3.2656871892634576</v>
      </c>
      <c r="L329">
        <f t="shared" ca="1" si="42"/>
        <v>3.117034236905794</v>
      </c>
      <c r="M329">
        <f t="shared" ca="1" si="42"/>
        <v>3.1103595190314155</v>
      </c>
      <c r="N329">
        <f t="shared" ca="1" si="39"/>
        <v>22.429106642090385</v>
      </c>
      <c r="O329">
        <f t="shared" ca="1" si="37"/>
        <v>21.503667764733141</v>
      </c>
      <c r="P329" s="2">
        <f t="shared" ca="1" si="38"/>
        <v>0</v>
      </c>
    </row>
    <row r="330" spans="1:16" x14ac:dyDescent="0.2">
      <c r="A330">
        <v>311</v>
      </c>
      <c r="C330" s="3">
        <f t="shared" si="35"/>
        <v>3.2921262866077932</v>
      </c>
      <c r="D330">
        <f t="shared" ca="1" si="42"/>
        <v>3.358240181743227</v>
      </c>
      <c r="E330">
        <f t="shared" ca="1" si="42"/>
        <v>3.4573153732507755</v>
      </c>
      <c r="F330">
        <f t="shared" ca="1" si="42"/>
        <v>3.5744428855346886</v>
      </c>
      <c r="G330">
        <f t="shared" ca="1" si="42"/>
        <v>3.6675425765254968</v>
      </c>
      <c r="H330">
        <f t="shared" ca="1" si="42"/>
        <v>3.7013294282734366</v>
      </c>
      <c r="I330">
        <f t="shared" ca="1" si="42"/>
        <v>3.6228918351976382</v>
      </c>
      <c r="J330">
        <f t="shared" ca="1" si="42"/>
        <v>3.5282826449558251</v>
      </c>
      <c r="K330">
        <f t="shared" ca="1" si="42"/>
        <v>3.5562949525260334</v>
      </c>
      <c r="L330">
        <f t="shared" ca="1" si="42"/>
        <v>3.4716349535427895</v>
      </c>
      <c r="M330">
        <f t="shared" ca="1" si="42"/>
        <v>3.4476291710957008</v>
      </c>
      <c r="N330">
        <f t="shared" ca="1" si="39"/>
        <v>31.425798727414751</v>
      </c>
      <c r="O330">
        <f t="shared" ca="1" si="37"/>
        <v>28.066945505246807</v>
      </c>
      <c r="P330" s="2">
        <f t="shared" ca="1" si="38"/>
        <v>4.6295817720322576</v>
      </c>
    </row>
    <row r="331" spans="1:16" x14ac:dyDescent="0.2">
      <c r="A331">
        <v>312</v>
      </c>
      <c r="C331" s="3">
        <f t="shared" si="35"/>
        <v>3.2921262866077932</v>
      </c>
      <c r="D331">
        <f t="shared" ca="1" si="42"/>
        <v>3.2452856861445487</v>
      </c>
      <c r="E331">
        <f t="shared" ca="1" si="42"/>
        <v>3.1840125842442659</v>
      </c>
      <c r="F331">
        <f t="shared" ca="1" si="42"/>
        <v>3.1472592522546643</v>
      </c>
      <c r="G331">
        <f t="shared" ca="1" si="42"/>
        <v>3.1178084310823988</v>
      </c>
      <c r="H331">
        <f t="shared" ca="1" si="42"/>
        <v>3.0802637573589999</v>
      </c>
      <c r="I331">
        <f t="shared" ca="1" si="42"/>
        <v>3.11469191385802</v>
      </c>
      <c r="J331">
        <f t="shared" ca="1" si="42"/>
        <v>2.9833112727458415</v>
      </c>
      <c r="K331">
        <f t="shared" ca="1" si="42"/>
        <v>2.7656389740452689</v>
      </c>
      <c r="L331">
        <f t="shared" ca="1" si="42"/>
        <v>2.8672280978560658</v>
      </c>
      <c r="M331">
        <f t="shared" ca="1" si="42"/>
        <v>2.8895586311782253</v>
      </c>
      <c r="N331">
        <f t="shared" ca="1" si="39"/>
        <v>17.985369668040097</v>
      </c>
      <c r="O331">
        <f t="shared" ca="1" si="37"/>
        <v>18.062523018979888</v>
      </c>
      <c r="P331" s="2">
        <f t="shared" ca="1" si="38"/>
        <v>0</v>
      </c>
    </row>
    <row r="332" spans="1:16" x14ac:dyDescent="0.2">
      <c r="A332">
        <v>313</v>
      </c>
      <c r="C332" s="3">
        <f t="shared" si="35"/>
        <v>3.2921262866077932</v>
      </c>
      <c r="D332">
        <f t="shared" ca="1" si="42"/>
        <v>3.4417658089833667</v>
      </c>
      <c r="E332">
        <f t="shared" ca="1" si="42"/>
        <v>3.4414178524807739</v>
      </c>
      <c r="F332">
        <f t="shared" ca="1" si="42"/>
        <v>3.4174208654941189</v>
      </c>
      <c r="G332">
        <f t="shared" ca="1" si="42"/>
        <v>3.3820185607848892</v>
      </c>
      <c r="H332">
        <f t="shared" ca="1" si="42"/>
        <v>3.4615901947605865</v>
      </c>
      <c r="I332">
        <f t="shared" ca="1" si="42"/>
        <v>3.4137821232772354</v>
      </c>
      <c r="J332">
        <f t="shared" ca="1" si="42"/>
        <v>3.4923037328929518</v>
      </c>
      <c r="K332">
        <f t="shared" ca="1" si="42"/>
        <v>3.470852313052216</v>
      </c>
      <c r="L332">
        <f t="shared" ca="1" si="42"/>
        <v>3.3716435427073592</v>
      </c>
      <c r="M332">
        <f t="shared" ca="1" si="42"/>
        <v>3.4598423984682416</v>
      </c>
      <c r="N332">
        <f t="shared" ca="1" si="39"/>
        <v>31.811962505551197</v>
      </c>
      <c r="O332">
        <f t="shared" ca="1" si="37"/>
        <v>28.338982727877951</v>
      </c>
      <c r="P332" s="2">
        <f t="shared" ca="1" si="38"/>
        <v>4.8883515827584541</v>
      </c>
    </row>
    <row r="333" spans="1:16" x14ac:dyDescent="0.2">
      <c r="A333">
        <v>314</v>
      </c>
      <c r="C333" s="3">
        <f t="shared" si="35"/>
        <v>3.2921262866077932</v>
      </c>
      <c r="D333">
        <f t="shared" ca="1" si="42"/>
        <v>3.1896633323093977</v>
      </c>
      <c r="E333">
        <f t="shared" ca="1" si="42"/>
        <v>3.2857201888905099</v>
      </c>
      <c r="F333">
        <f t="shared" ca="1" si="42"/>
        <v>3.2019532034552878</v>
      </c>
      <c r="G333">
        <f t="shared" ca="1" si="42"/>
        <v>3.2394170366951198</v>
      </c>
      <c r="H333">
        <f t="shared" ca="1" si="42"/>
        <v>3.2210010568566108</v>
      </c>
      <c r="I333">
        <f t="shared" ca="1" si="42"/>
        <v>3.2874839982242956</v>
      </c>
      <c r="J333">
        <f t="shared" ca="1" si="42"/>
        <v>3.2829320031407447</v>
      </c>
      <c r="K333">
        <f t="shared" ca="1" si="42"/>
        <v>3.2629456246864539</v>
      </c>
      <c r="L333">
        <f t="shared" ca="1" si="42"/>
        <v>3.2526223784441473</v>
      </c>
      <c r="M333">
        <f t="shared" ca="1" si="42"/>
        <v>3.1441608531637955</v>
      </c>
      <c r="N333">
        <f t="shared" ca="1" si="39"/>
        <v>23.200198929056381</v>
      </c>
      <c r="O333">
        <f t="shared" ca="1" si="37"/>
        <v>22.085452961261144</v>
      </c>
      <c r="P333" s="2">
        <f t="shared" ca="1" si="38"/>
        <v>0</v>
      </c>
    </row>
    <row r="334" spans="1:16" x14ac:dyDescent="0.2">
      <c r="A334">
        <v>315</v>
      </c>
      <c r="C334" s="3">
        <f t="shared" si="35"/>
        <v>3.2921262866077932</v>
      </c>
      <c r="D334">
        <f t="shared" ca="1" si="42"/>
        <v>3.3393223917124359</v>
      </c>
      <c r="E334">
        <f t="shared" ca="1" si="42"/>
        <v>3.4220017193633283</v>
      </c>
      <c r="F334">
        <f t="shared" ca="1" si="42"/>
        <v>3.3844928448188991</v>
      </c>
      <c r="G334">
        <f t="shared" ca="1" si="42"/>
        <v>3.3443771290039392</v>
      </c>
      <c r="H334">
        <f t="shared" ca="1" si="42"/>
        <v>3.4005610981311265</v>
      </c>
      <c r="I334">
        <f t="shared" ca="1" si="42"/>
        <v>3.3171408568796013</v>
      </c>
      <c r="J334">
        <f t="shared" ca="1" si="42"/>
        <v>3.2930127855330071</v>
      </c>
      <c r="K334">
        <f t="shared" ca="1" si="42"/>
        <v>3.1553471473067516</v>
      </c>
      <c r="L334">
        <f t="shared" ca="1" si="42"/>
        <v>3.1830824517767562</v>
      </c>
      <c r="M334">
        <f t="shared" ca="1" si="42"/>
        <v>3.1486817300493075</v>
      </c>
      <c r="N334">
        <f t="shared" ca="1" si="39"/>
        <v>23.305321616453565</v>
      </c>
      <c r="O334">
        <f t="shared" ca="1" si="37"/>
        <v>22.164450043079338</v>
      </c>
      <c r="P334" s="2">
        <f t="shared" ca="1" si="38"/>
        <v>0</v>
      </c>
    </row>
    <row r="335" spans="1:16" x14ac:dyDescent="0.2">
      <c r="A335">
        <v>316</v>
      </c>
      <c r="C335" s="3">
        <f t="shared" si="35"/>
        <v>3.2921262866077932</v>
      </c>
      <c r="D335">
        <f t="shared" ca="1" si="42"/>
        <v>3.2397539232021764</v>
      </c>
      <c r="E335">
        <f t="shared" ca="1" si="42"/>
        <v>3.3603485087153171</v>
      </c>
      <c r="F335">
        <f t="shared" ca="1" si="42"/>
        <v>3.1273465294487606</v>
      </c>
      <c r="G335">
        <f t="shared" ca="1" si="42"/>
        <v>2.9952044722342026</v>
      </c>
      <c r="H335">
        <f t="shared" ca="1" si="42"/>
        <v>2.9863624339107075</v>
      </c>
      <c r="I335">
        <f t="shared" ca="1" si="42"/>
        <v>2.9108400568298158</v>
      </c>
      <c r="J335">
        <f t="shared" ca="1" si="42"/>
        <v>2.8840531549297075</v>
      </c>
      <c r="K335">
        <f t="shared" ca="1" si="42"/>
        <v>3.0542543404269886</v>
      </c>
      <c r="L335">
        <f t="shared" ca="1" si="42"/>
        <v>3.0426370051864637</v>
      </c>
      <c r="M335">
        <f t="shared" ca="1" si="42"/>
        <v>3.060193002713512</v>
      </c>
      <c r="N335">
        <f t="shared" ca="1" si="39"/>
        <v>21.331673835683571</v>
      </c>
      <c r="O335">
        <f t="shared" ca="1" si="37"/>
        <v>20.668338106471403</v>
      </c>
      <c r="P335" s="2">
        <f t="shared" ca="1" si="38"/>
        <v>0</v>
      </c>
    </row>
    <row r="336" spans="1:16" x14ac:dyDescent="0.2">
      <c r="A336">
        <v>317</v>
      </c>
      <c r="C336" s="3">
        <f t="shared" si="35"/>
        <v>3.2921262866077932</v>
      </c>
      <c r="D336">
        <f t="shared" ca="1" si="42"/>
        <v>3.3238811668899819</v>
      </c>
      <c r="E336">
        <f t="shared" ca="1" si="42"/>
        <v>3.2371880568308393</v>
      </c>
      <c r="F336">
        <f t="shared" ca="1" si="42"/>
        <v>3.2763675331698234</v>
      </c>
      <c r="G336">
        <f t="shared" ca="1" si="42"/>
        <v>3.4005191031131186</v>
      </c>
      <c r="H336">
        <f t="shared" ca="1" si="42"/>
        <v>3.3795745572293665</v>
      </c>
      <c r="I336">
        <f t="shared" ca="1" si="42"/>
        <v>3.4191057759901877</v>
      </c>
      <c r="J336">
        <f t="shared" ca="1" si="42"/>
        <v>3.378578296910129</v>
      </c>
      <c r="K336">
        <f t="shared" ca="1" si="42"/>
        <v>3.3840534311372865</v>
      </c>
      <c r="L336">
        <f t="shared" ca="1" si="42"/>
        <v>3.3650192027043939</v>
      </c>
      <c r="M336">
        <f t="shared" ca="1" si="42"/>
        <v>3.3888512815058025</v>
      </c>
      <c r="N336">
        <f t="shared" ca="1" si="39"/>
        <v>29.631894007771105</v>
      </c>
      <c r="O336">
        <f t="shared" ca="1" si="37"/>
        <v>26.793810949963685</v>
      </c>
      <c r="P336" s="2">
        <f t="shared" ca="1" si="38"/>
        <v>3.4185387216983214</v>
      </c>
    </row>
    <row r="337" spans="1:16" x14ac:dyDescent="0.2">
      <c r="A337">
        <v>318</v>
      </c>
      <c r="C337" s="3">
        <f t="shared" si="35"/>
        <v>3.2921262866077932</v>
      </c>
      <c r="D337">
        <f t="shared" ca="1" si="42"/>
        <v>3.27057536638348</v>
      </c>
      <c r="E337">
        <f t="shared" ca="1" si="42"/>
        <v>3.0855483608513081</v>
      </c>
      <c r="F337">
        <f t="shared" ca="1" si="42"/>
        <v>3.2029955469850453</v>
      </c>
      <c r="G337">
        <f t="shared" ca="1" si="42"/>
        <v>2.9874023470290894</v>
      </c>
      <c r="H337">
        <f t="shared" ca="1" si="42"/>
        <v>2.8575806968352042</v>
      </c>
      <c r="I337">
        <f t="shared" ca="1" si="42"/>
        <v>2.8647978607697371</v>
      </c>
      <c r="J337">
        <f t="shared" ca="1" si="42"/>
        <v>2.7472656208305022</v>
      </c>
      <c r="K337">
        <f t="shared" ca="1" si="42"/>
        <v>2.7743954583578532</v>
      </c>
      <c r="L337">
        <f t="shared" ca="1" si="42"/>
        <v>2.7654440314280357</v>
      </c>
      <c r="M337">
        <f t="shared" ca="1" si="42"/>
        <v>2.7704867610116368</v>
      </c>
      <c r="N337">
        <f t="shared" ca="1" si="39"/>
        <v>15.966403941525478</v>
      </c>
      <c r="O337">
        <f t="shared" ca="1" si="37"/>
        <v>16.441334797799904</v>
      </c>
      <c r="P337" s="2">
        <f t="shared" ca="1" si="38"/>
        <v>0</v>
      </c>
    </row>
    <row r="338" spans="1:16" x14ac:dyDescent="0.2">
      <c r="A338">
        <v>319</v>
      </c>
      <c r="C338" s="3">
        <f t="shared" si="35"/>
        <v>3.2921262866077932</v>
      </c>
      <c r="D338">
        <f t="shared" ca="1" si="42"/>
        <v>3.2412700734967856</v>
      </c>
      <c r="E338">
        <f t="shared" ca="1" si="42"/>
        <v>3.2698018485736915</v>
      </c>
      <c r="F338">
        <f t="shared" ca="1" si="42"/>
        <v>3.2406601984089392</v>
      </c>
      <c r="G338">
        <f t="shared" ca="1" si="42"/>
        <v>3.2369689456922974</v>
      </c>
      <c r="H338">
        <f t="shared" ca="1" si="42"/>
        <v>3.2756454760581128</v>
      </c>
      <c r="I338">
        <f t="shared" ca="1" si="42"/>
        <v>3.2428411723448938</v>
      </c>
      <c r="J338">
        <f t="shared" ca="1" si="42"/>
        <v>3.1810215839907836</v>
      </c>
      <c r="K338">
        <f t="shared" ca="1" si="42"/>
        <v>3.088531494361372</v>
      </c>
      <c r="L338">
        <f t="shared" ca="1" si="42"/>
        <v>3.1548021594490101</v>
      </c>
      <c r="M338">
        <f t="shared" ca="1" si="42"/>
        <v>3.2057816944332389</v>
      </c>
      <c r="N338">
        <f t="shared" ca="1" si="39"/>
        <v>24.674780618355641</v>
      </c>
      <c r="O338">
        <f t="shared" ca="1" si="37"/>
        <v>23.186868472041954</v>
      </c>
      <c r="P338" s="2">
        <f t="shared" ca="1" si="38"/>
        <v>0</v>
      </c>
    </row>
    <row r="339" spans="1:16" x14ac:dyDescent="0.2">
      <c r="A339">
        <v>320</v>
      </c>
      <c r="C339" s="3">
        <f t="shared" si="35"/>
        <v>3.2921262866077932</v>
      </c>
      <c r="D339">
        <f t="shared" ca="1" si="42"/>
        <v>3.2408130349619539</v>
      </c>
      <c r="E339">
        <f t="shared" ca="1" si="42"/>
        <v>3.22131824003608</v>
      </c>
      <c r="F339">
        <f t="shared" ca="1" si="42"/>
        <v>3.1705961550394512</v>
      </c>
      <c r="G339">
        <f t="shared" ca="1" si="42"/>
        <v>3.1359480874736767</v>
      </c>
      <c r="H339">
        <f t="shared" ca="1" si="42"/>
        <v>3.1737304288915378</v>
      </c>
      <c r="I339">
        <f t="shared" ca="1" si="42"/>
        <v>3.121095342317473</v>
      </c>
      <c r="J339">
        <f t="shared" ca="1" si="42"/>
        <v>3.140062022060218</v>
      </c>
      <c r="K339">
        <f t="shared" ca="1" si="42"/>
        <v>3.1705314663328656</v>
      </c>
      <c r="L339">
        <f t="shared" ca="1" si="42"/>
        <v>3.1471630852555035</v>
      </c>
      <c r="M339">
        <f t="shared" ca="1" si="42"/>
        <v>3.1247854980990031</v>
      </c>
      <c r="N339">
        <f t="shared" ca="1" si="39"/>
        <v>22.755013576328754</v>
      </c>
      <c r="O339">
        <f t="shared" ca="1" si="37"/>
        <v>21.750067778067432</v>
      </c>
      <c r="P339" s="2">
        <f t="shared" ca="1" si="38"/>
        <v>0</v>
      </c>
    </row>
    <row r="340" spans="1:16" x14ac:dyDescent="0.2">
      <c r="A340">
        <v>321</v>
      </c>
      <c r="C340" s="3">
        <f t="shared" ref="C340:C403" si="43">$H$6</f>
        <v>3.2921262866077932</v>
      </c>
      <c r="D340">
        <f t="shared" ref="D340:M355" ca="1" si="44">C340+$D$6*($H$5-C340)*$H$7+$D$9*($H$7^0.5)*(NORMINV(RAND(),0,1))</f>
        <v>3.1958841696923854</v>
      </c>
      <c r="E340">
        <f t="shared" ca="1" si="44"/>
        <v>3.232312207133845</v>
      </c>
      <c r="F340">
        <f t="shared" ca="1" si="44"/>
        <v>3.1705672745695703</v>
      </c>
      <c r="G340">
        <f t="shared" ca="1" si="44"/>
        <v>3.2474414788644119</v>
      </c>
      <c r="H340">
        <f t="shared" ca="1" si="44"/>
        <v>3.2553472597816184</v>
      </c>
      <c r="I340">
        <f t="shared" ca="1" si="44"/>
        <v>3.3523252104939036</v>
      </c>
      <c r="J340">
        <f t="shared" ca="1" si="44"/>
        <v>3.4256799606778077</v>
      </c>
      <c r="K340">
        <f t="shared" ca="1" si="44"/>
        <v>3.478258996886876</v>
      </c>
      <c r="L340">
        <f t="shared" ca="1" si="44"/>
        <v>3.570019800146754</v>
      </c>
      <c r="M340">
        <f t="shared" ca="1" si="44"/>
        <v>3.3957601826355277</v>
      </c>
      <c r="N340">
        <f t="shared" ca="1" si="39"/>
        <v>29.837326673588088</v>
      </c>
      <c r="O340">
        <f t="shared" ref="O340:O403" ca="1" si="45">EXP(($H$9*LN(N340))+(1-$H$9)*$H$5+(($D$9^2)/(4*$D$6))*(1-$H$9^2))</f>
        <v>26.940411424156359</v>
      </c>
      <c r="P340" s="2">
        <f t="shared" ref="P340:P403" ca="1" si="46">(MAX(O340-$D$5,0))*$H$8</f>
        <v>3.5579894063961501</v>
      </c>
    </row>
    <row r="341" spans="1:16" x14ac:dyDescent="0.2">
      <c r="A341">
        <v>322</v>
      </c>
      <c r="C341" s="3">
        <f t="shared" si="43"/>
        <v>3.2921262866077932</v>
      </c>
      <c r="D341">
        <f t="shared" ca="1" si="44"/>
        <v>3.3798910689089334</v>
      </c>
      <c r="E341">
        <f t="shared" ca="1" si="44"/>
        <v>3.1555296126211738</v>
      </c>
      <c r="F341">
        <f t="shared" ca="1" si="44"/>
        <v>3.0534902394383034</v>
      </c>
      <c r="G341">
        <f t="shared" ca="1" si="44"/>
        <v>3.0302858189464383</v>
      </c>
      <c r="H341">
        <f t="shared" ca="1" si="44"/>
        <v>2.924370983499875</v>
      </c>
      <c r="I341">
        <f t="shared" ca="1" si="44"/>
        <v>2.851173270164344</v>
      </c>
      <c r="J341">
        <f t="shared" ca="1" si="44"/>
        <v>2.8190568991674003</v>
      </c>
      <c r="K341">
        <f t="shared" ca="1" si="44"/>
        <v>2.7713452413117108</v>
      </c>
      <c r="L341">
        <f t="shared" ca="1" si="44"/>
        <v>2.6083665618513492</v>
      </c>
      <c r="M341">
        <f t="shared" ca="1" si="44"/>
        <v>2.6311474543900508</v>
      </c>
      <c r="N341">
        <f t="shared" ref="N341:N404" ca="1" si="47">EXP(M341)</f>
        <v>13.889698557265584</v>
      </c>
      <c r="O341">
        <f t="shared" ca="1" si="45"/>
        <v>14.728009469999822</v>
      </c>
      <c r="P341" s="2">
        <f t="shared" ca="1" si="46"/>
        <v>0</v>
      </c>
    </row>
    <row r="342" spans="1:16" x14ac:dyDescent="0.2">
      <c r="A342">
        <v>323</v>
      </c>
      <c r="C342" s="3">
        <f t="shared" si="43"/>
        <v>3.2921262866077932</v>
      </c>
      <c r="D342">
        <f t="shared" ca="1" si="44"/>
        <v>3.2845574357082561</v>
      </c>
      <c r="E342">
        <f t="shared" ca="1" si="44"/>
        <v>3.324978984779464</v>
      </c>
      <c r="F342">
        <f t="shared" ca="1" si="44"/>
        <v>3.3628363684721814</v>
      </c>
      <c r="G342">
        <f t="shared" ca="1" si="44"/>
        <v>3.2230836782317085</v>
      </c>
      <c r="H342">
        <f t="shared" ca="1" si="44"/>
        <v>3.2653877362854282</v>
      </c>
      <c r="I342">
        <f t="shared" ca="1" si="44"/>
        <v>3.2810410779609414</v>
      </c>
      <c r="J342">
        <f t="shared" ca="1" si="44"/>
        <v>3.3001324546030024</v>
      </c>
      <c r="K342">
        <f t="shared" ca="1" si="44"/>
        <v>3.3030187041628301</v>
      </c>
      <c r="L342">
        <f t="shared" ca="1" si="44"/>
        <v>3.3614121012405564</v>
      </c>
      <c r="M342">
        <f t="shared" ca="1" si="44"/>
        <v>3.4026760186537155</v>
      </c>
      <c r="N342">
        <f t="shared" ca="1" si="47"/>
        <v>30.044391921427291</v>
      </c>
      <c r="O342">
        <f t="shared" ca="1" si="45"/>
        <v>27.087962374124569</v>
      </c>
      <c r="P342" s="2">
        <f t="shared" ca="1" si="46"/>
        <v>3.6983442116189438</v>
      </c>
    </row>
    <row r="343" spans="1:16" x14ac:dyDescent="0.2">
      <c r="A343">
        <v>324</v>
      </c>
      <c r="C343" s="3">
        <f t="shared" si="43"/>
        <v>3.2921262866077932</v>
      </c>
      <c r="D343">
        <f t="shared" ca="1" si="44"/>
        <v>3.3667285567704721</v>
      </c>
      <c r="E343">
        <f t="shared" ca="1" si="44"/>
        <v>3.3339592565131242</v>
      </c>
      <c r="F343">
        <f t="shared" ca="1" si="44"/>
        <v>3.2863718354263556</v>
      </c>
      <c r="G343">
        <f t="shared" ca="1" si="44"/>
        <v>3.2669689812701503</v>
      </c>
      <c r="H343">
        <f t="shared" ca="1" si="44"/>
        <v>3.2500638964112465</v>
      </c>
      <c r="I343">
        <f t="shared" ca="1" si="44"/>
        <v>3.3032985050941415</v>
      </c>
      <c r="J343">
        <f t="shared" ca="1" si="44"/>
        <v>3.3399235061776578</v>
      </c>
      <c r="K343">
        <f t="shared" ca="1" si="44"/>
        <v>3.2737013581615391</v>
      </c>
      <c r="L343">
        <f t="shared" ca="1" si="44"/>
        <v>3.14817856309595</v>
      </c>
      <c r="M343">
        <f t="shared" ca="1" si="44"/>
        <v>3.045706518454415</v>
      </c>
      <c r="N343">
        <f t="shared" ca="1" si="47"/>
        <v>21.024880422658395</v>
      </c>
      <c r="O343">
        <f t="shared" ca="1" si="45"/>
        <v>20.433216243540567</v>
      </c>
      <c r="P343" s="2">
        <f t="shared" ca="1" si="46"/>
        <v>0</v>
      </c>
    </row>
    <row r="344" spans="1:16" x14ac:dyDescent="0.2">
      <c r="A344">
        <v>325</v>
      </c>
      <c r="C344" s="3">
        <f t="shared" si="43"/>
        <v>3.2921262866077932</v>
      </c>
      <c r="D344">
        <f t="shared" ca="1" si="44"/>
        <v>3.1652363544240623</v>
      </c>
      <c r="E344">
        <f t="shared" ca="1" si="44"/>
        <v>3.0444429017499264</v>
      </c>
      <c r="F344">
        <f t="shared" ca="1" si="44"/>
        <v>2.9899942393337939</v>
      </c>
      <c r="G344">
        <f t="shared" ca="1" si="44"/>
        <v>3.0784189498782526</v>
      </c>
      <c r="H344">
        <f t="shared" ca="1" si="44"/>
        <v>3.1707252278500384</v>
      </c>
      <c r="I344">
        <f t="shared" ca="1" si="44"/>
        <v>3.1653354994217424</v>
      </c>
      <c r="J344">
        <f t="shared" ca="1" si="44"/>
        <v>3.072432127986477</v>
      </c>
      <c r="K344">
        <f t="shared" ca="1" si="44"/>
        <v>2.8895204916241592</v>
      </c>
      <c r="L344">
        <f t="shared" ca="1" si="44"/>
        <v>2.8826427598713553</v>
      </c>
      <c r="M344">
        <f t="shared" ca="1" si="44"/>
        <v>2.9100333054705962</v>
      </c>
      <c r="N344">
        <f t="shared" ca="1" si="47"/>
        <v>18.357409959014131</v>
      </c>
      <c r="O344">
        <f t="shared" ca="1" si="45"/>
        <v>18.35697740606593</v>
      </c>
      <c r="P344" s="2">
        <f t="shared" ca="1" si="46"/>
        <v>0</v>
      </c>
    </row>
    <row r="345" spans="1:16" x14ac:dyDescent="0.2">
      <c r="A345">
        <v>326</v>
      </c>
      <c r="C345" s="3">
        <f t="shared" si="43"/>
        <v>3.2921262866077932</v>
      </c>
      <c r="D345">
        <f t="shared" ca="1" si="44"/>
        <v>3.1367943353097241</v>
      </c>
      <c r="E345">
        <f t="shared" ca="1" si="44"/>
        <v>3.1757970041396688</v>
      </c>
      <c r="F345">
        <f t="shared" ca="1" si="44"/>
        <v>3.3101116764551715</v>
      </c>
      <c r="G345">
        <f t="shared" ca="1" si="44"/>
        <v>3.2455721185319901</v>
      </c>
      <c r="H345">
        <f t="shared" ca="1" si="44"/>
        <v>3.1353949164294201</v>
      </c>
      <c r="I345">
        <f t="shared" ca="1" si="44"/>
        <v>3.1807955022734253</v>
      </c>
      <c r="J345">
        <f t="shared" ca="1" si="44"/>
        <v>3.2190423144033349</v>
      </c>
      <c r="K345">
        <f t="shared" ca="1" si="44"/>
        <v>3.1440308085962436</v>
      </c>
      <c r="L345">
        <f t="shared" ca="1" si="44"/>
        <v>3.1819853944093208</v>
      </c>
      <c r="M345">
        <f t="shared" ca="1" si="44"/>
        <v>3.2029787743487428</v>
      </c>
      <c r="N345">
        <f t="shared" ca="1" si="47"/>
        <v>24.605716016675867</v>
      </c>
      <c r="O345">
        <f t="shared" ca="1" si="45"/>
        <v>23.135596655119173</v>
      </c>
      <c r="P345" s="2">
        <f t="shared" ca="1" si="46"/>
        <v>0</v>
      </c>
    </row>
    <row r="346" spans="1:16" x14ac:dyDescent="0.2">
      <c r="A346">
        <v>327</v>
      </c>
      <c r="C346" s="3">
        <f t="shared" si="43"/>
        <v>3.2921262866077932</v>
      </c>
      <c r="D346">
        <f t="shared" ca="1" si="44"/>
        <v>3.4480613441169288</v>
      </c>
      <c r="E346">
        <f t="shared" ca="1" si="44"/>
        <v>3.5003476225304171</v>
      </c>
      <c r="F346">
        <f t="shared" ca="1" si="44"/>
        <v>3.5143697713707804</v>
      </c>
      <c r="G346">
        <f t="shared" ca="1" si="44"/>
        <v>3.4384930874590545</v>
      </c>
      <c r="H346">
        <f t="shared" ca="1" si="44"/>
        <v>3.4018394355374095</v>
      </c>
      <c r="I346">
        <f t="shared" ca="1" si="44"/>
        <v>3.4567080841682603</v>
      </c>
      <c r="J346">
        <f t="shared" ca="1" si="44"/>
        <v>3.352077494079559</v>
      </c>
      <c r="K346">
        <f t="shared" ca="1" si="44"/>
        <v>3.4332991969526421</v>
      </c>
      <c r="L346">
        <f t="shared" ca="1" si="44"/>
        <v>3.476717817730461</v>
      </c>
      <c r="M346">
        <f t="shared" ca="1" si="44"/>
        <v>3.5330225581359</v>
      </c>
      <c r="N346">
        <f t="shared" ca="1" si="47"/>
        <v>34.227265323720104</v>
      </c>
      <c r="O346">
        <f t="shared" ca="1" si="45"/>
        <v>30.025127492337479</v>
      </c>
      <c r="P346" s="2">
        <f t="shared" ca="1" si="46"/>
        <v>6.4922620966801823</v>
      </c>
    </row>
    <row r="347" spans="1:16" x14ac:dyDescent="0.2">
      <c r="A347">
        <v>328</v>
      </c>
      <c r="C347" s="3">
        <f t="shared" si="43"/>
        <v>3.2921262866077932</v>
      </c>
      <c r="D347">
        <f t="shared" ca="1" si="44"/>
        <v>3.2552531356710301</v>
      </c>
      <c r="E347">
        <f t="shared" ca="1" si="44"/>
        <v>3.3841485651976044</v>
      </c>
      <c r="F347">
        <f t="shared" ca="1" si="44"/>
        <v>3.4000536382912601</v>
      </c>
      <c r="G347">
        <f t="shared" ca="1" si="44"/>
        <v>3.3816240893062361</v>
      </c>
      <c r="H347">
        <f t="shared" ca="1" si="44"/>
        <v>3.3478358435652145</v>
      </c>
      <c r="I347">
        <f t="shared" ca="1" si="44"/>
        <v>3.4683632110079148</v>
      </c>
      <c r="J347">
        <f t="shared" ca="1" si="44"/>
        <v>3.40328424121296</v>
      </c>
      <c r="K347">
        <f t="shared" ca="1" si="44"/>
        <v>3.4185407736231554</v>
      </c>
      <c r="L347">
        <f t="shared" ca="1" si="44"/>
        <v>3.5110486858916534</v>
      </c>
      <c r="M347">
        <f t="shared" ca="1" si="44"/>
        <v>3.5319199556549203</v>
      </c>
      <c r="N347">
        <f t="shared" ca="1" si="47"/>
        <v>34.189547054007178</v>
      </c>
      <c r="O347">
        <f t="shared" ca="1" si="45"/>
        <v>29.998992568029067</v>
      </c>
      <c r="P347" s="2">
        <f t="shared" ca="1" si="46"/>
        <v>6.4674017876709211</v>
      </c>
    </row>
    <row r="348" spans="1:16" x14ac:dyDescent="0.2">
      <c r="A348">
        <v>329</v>
      </c>
      <c r="C348" s="3">
        <f t="shared" si="43"/>
        <v>3.2921262866077932</v>
      </c>
      <c r="D348">
        <f t="shared" ca="1" si="44"/>
        <v>3.3575767299279051</v>
      </c>
      <c r="E348">
        <f t="shared" ca="1" si="44"/>
        <v>3.3013878170490316</v>
      </c>
      <c r="F348">
        <f t="shared" ca="1" si="44"/>
        <v>3.3052883797294186</v>
      </c>
      <c r="G348">
        <f t="shared" ca="1" si="44"/>
        <v>3.2623668264321966</v>
      </c>
      <c r="H348">
        <f t="shared" ca="1" si="44"/>
        <v>3.3353975092170245</v>
      </c>
      <c r="I348">
        <f t="shared" ca="1" si="44"/>
        <v>3.368303705311293</v>
      </c>
      <c r="J348">
        <f t="shared" ca="1" si="44"/>
        <v>3.3905154851621488</v>
      </c>
      <c r="K348">
        <f t="shared" ca="1" si="44"/>
        <v>3.3654086004979913</v>
      </c>
      <c r="L348">
        <f t="shared" ca="1" si="44"/>
        <v>3.2929940130995639</v>
      </c>
      <c r="M348">
        <f t="shared" ca="1" si="44"/>
        <v>3.3916434002443623</v>
      </c>
      <c r="N348">
        <f t="shared" ca="1" si="47"/>
        <v>29.714745385906657</v>
      </c>
      <c r="O348">
        <f t="shared" ca="1" si="45"/>
        <v>26.852960821677932</v>
      </c>
      <c r="P348" s="2">
        <f t="shared" ca="1" si="46"/>
        <v>3.4748038201283555</v>
      </c>
    </row>
    <row r="349" spans="1:16" x14ac:dyDescent="0.2">
      <c r="A349">
        <v>330</v>
      </c>
      <c r="C349" s="3">
        <f t="shared" si="43"/>
        <v>3.2921262866077932</v>
      </c>
      <c r="D349">
        <f t="shared" ca="1" si="44"/>
        <v>3.3744987010157881</v>
      </c>
      <c r="E349">
        <f t="shared" ca="1" si="44"/>
        <v>3.436179439353777</v>
      </c>
      <c r="F349">
        <f t="shared" ca="1" si="44"/>
        <v>3.3964512456324982</v>
      </c>
      <c r="G349">
        <f t="shared" ca="1" si="44"/>
        <v>3.5208427499660506</v>
      </c>
      <c r="H349">
        <f t="shared" ca="1" si="44"/>
        <v>3.4814660624846256</v>
      </c>
      <c r="I349">
        <f t="shared" ca="1" si="44"/>
        <v>3.4958640714726705</v>
      </c>
      <c r="J349">
        <f t="shared" ca="1" si="44"/>
        <v>3.4979805300187108</v>
      </c>
      <c r="K349">
        <f t="shared" ca="1" si="44"/>
        <v>3.4884917240571061</v>
      </c>
      <c r="L349">
        <f t="shared" ca="1" si="44"/>
        <v>3.4967632641349495</v>
      </c>
      <c r="M349">
        <f t="shared" ca="1" si="44"/>
        <v>3.5099694788166125</v>
      </c>
      <c r="N349">
        <f t="shared" ca="1" si="47"/>
        <v>33.447246918808972</v>
      </c>
      <c r="O349">
        <f t="shared" ca="1" si="45"/>
        <v>29.483410158285167</v>
      </c>
      <c r="P349" s="2">
        <f t="shared" ca="1" si="46"/>
        <v>5.9769646287675409</v>
      </c>
    </row>
    <row r="350" spans="1:16" x14ac:dyDescent="0.2">
      <c r="A350">
        <v>331</v>
      </c>
      <c r="C350" s="3">
        <f t="shared" si="43"/>
        <v>3.2921262866077932</v>
      </c>
      <c r="D350">
        <f t="shared" ca="1" si="44"/>
        <v>3.2745895656655466</v>
      </c>
      <c r="E350">
        <f t="shared" ca="1" si="44"/>
        <v>3.116440673300338</v>
      </c>
      <c r="F350">
        <f t="shared" ca="1" si="44"/>
        <v>3.148847660014968</v>
      </c>
      <c r="G350">
        <f t="shared" ca="1" si="44"/>
        <v>3.0660119222325375</v>
      </c>
      <c r="H350">
        <f t="shared" ca="1" si="44"/>
        <v>2.9186260059881057</v>
      </c>
      <c r="I350">
        <f t="shared" ca="1" si="44"/>
        <v>2.8775740806756631</v>
      </c>
      <c r="J350">
        <f t="shared" ca="1" si="44"/>
        <v>2.954490126599369</v>
      </c>
      <c r="K350">
        <f t="shared" ca="1" si="44"/>
        <v>2.9847326409982067</v>
      </c>
      <c r="L350">
        <f t="shared" ca="1" si="44"/>
        <v>3.0481042455110154</v>
      </c>
      <c r="M350">
        <f t="shared" ca="1" si="44"/>
        <v>3.0849915613684691</v>
      </c>
      <c r="N350">
        <f t="shared" ca="1" si="47"/>
        <v>21.867282311358657</v>
      </c>
      <c r="O350">
        <f t="shared" ca="1" si="45"/>
        <v>21.077126315649551</v>
      </c>
      <c r="P350" s="2">
        <f t="shared" ca="1" si="46"/>
        <v>0</v>
      </c>
    </row>
    <row r="351" spans="1:16" x14ac:dyDescent="0.2">
      <c r="A351">
        <v>332</v>
      </c>
      <c r="C351" s="3">
        <f t="shared" si="43"/>
        <v>3.2921262866077932</v>
      </c>
      <c r="D351">
        <f t="shared" ca="1" si="44"/>
        <v>3.2808395396608998</v>
      </c>
      <c r="E351">
        <f t="shared" ca="1" si="44"/>
        <v>3.1669349725633196</v>
      </c>
      <c r="F351">
        <f t="shared" ca="1" si="44"/>
        <v>3.1958817860553612</v>
      </c>
      <c r="G351">
        <f t="shared" ca="1" si="44"/>
        <v>3.1988346402400039</v>
      </c>
      <c r="H351">
        <f t="shared" ca="1" si="44"/>
        <v>3.0787851054338162</v>
      </c>
      <c r="I351">
        <f t="shared" ca="1" si="44"/>
        <v>3.0343582839745449</v>
      </c>
      <c r="J351">
        <f t="shared" ca="1" si="44"/>
        <v>3.1618487192723741</v>
      </c>
      <c r="K351">
        <f t="shared" ca="1" si="44"/>
        <v>3.0990053653652878</v>
      </c>
      <c r="L351">
        <f t="shared" ca="1" si="44"/>
        <v>3.0637301994327215</v>
      </c>
      <c r="M351">
        <f t="shared" ca="1" si="44"/>
        <v>3.0843011617844915</v>
      </c>
      <c r="N351">
        <f t="shared" ca="1" si="47"/>
        <v>21.852190359086428</v>
      </c>
      <c r="O351">
        <f t="shared" ca="1" si="45"/>
        <v>21.065636844887425</v>
      </c>
      <c r="P351" s="2">
        <f t="shared" ca="1" si="46"/>
        <v>0</v>
      </c>
    </row>
    <row r="352" spans="1:16" x14ac:dyDescent="0.2">
      <c r="A352">
        <v>333</v>
      </c>
      <c r="C352" s="3">
        <f t="shared" si="43"/>
        <v>3.2921262866077932</v>
      </c>
      <c r="D352">
        <f t="shared" ca="1" si="44"/>
        <v>3.289779500094085</v>
      </c>
      <c r="E352">
        <f t="shared" ca="1" si="44"/>
        <v>3.2104826703621976</v>
      </c>
      <c r="F352">
        <f t="shared" ca="1" si="44"/>
        <v>3.2362015859925251</v>
      </c>
      <c r="G352">
        <f t="shared" ca="1" si="44"/>
        <v>3.3389310996273553</v>
      </c>
      <c r="H352">
        <f t="shared" ca="1" si="44"/>
        <v>3.2861755059349127</v>
      </c>
      <c r="I352">
        <f t="shared" ca="1" si="44"/>
        <v>3.1540325430220144</v>
      </c>
      <c r="J352">
        <f t="shared" ca="1" si="44"/>
        <v>3.1389769529529947</v>
      </c>
      <c r="K352">
        <f t="shared" ca="1" si="44"/>
        <v>3.239605370741482</v>
      </c>
      <c r="L352">
        <f t="shared" ca="1" si="44"/>
        <v>3.3271318622071835</v>
      </c>
      <c r="M352">
        <f t="shared" ca="1" si="44"/>
        <v>3.3806888015552232</v>
      </c>
      <c r="N352">
        <f t="shared" ca="1" si="47"/>
        <v>29.391008715156055</v>
      </c>
      <c r="O352">
        <f t="shared" ca="1" si="45"/>
        <v>26.621638358646848</v>
      </c>
      <c r="P352" s="2">
        <f t="shared" ca="1" si="46"/>
        <v>3.2547630867452098</v>
      </c>
    </row>
    <row r="353" spans="1:16" x14ac:dyDescent="0.2">
      <c r="A353">
        <v>334</v>
      </c>
      <c r="C353" s="3">
        <f t="shared" si="43"/>
        <v>3.2921262866077932</v>
      </c>
      <c r="D353">
        <f t="shared" ca="1" si="44"/>
        <v>3.216259915506765</v>
      </c>
      <c r="E353">
        <f t="shared" ca="1" si="44"/>
        <v>3.0181582229318931</v>
      </c>
      <c r="F353">
        <f t="shared" ca="1" si="44"/>
        <v>3.0809530589672063</v>
      </c>
      <c r="G353">
        <f t="shared" ca="1" si="44"/>
        <v>2.9707063321227785</v>
      </c>
      <c r="H353">
        <f t="shared" ca="1" si="44"/>
        <v>2.981196414153839</v>
      </c>
      <c r="I353">
        <f t="shared" ca="1" si="44"/>
        <v>2.9177801229139075</v>
      </c>
      <c r="J353">
        <f t="shared" ca="1" si="44"/>
        <v>3.0206474324584027</v>
      </c>
      <c r="K353">
        <f t="shared" ca="1" si="44"/>
        <v>2.9558675904466045</v>
      </c>
      <c r="L353">
        <f t="shared" ca="1" si="44"/>
        <v>2.9767965787689694</v>
      </c>
      <c r="M353">
        <f t="shared" ca="1" si="44"/>
        <v>2.8904367808961857</v>
      </c>
      <c r="N353">
        <f t="shared" ca="1" si="47"/>
        <v>18.001170452053117</v>
      </c>
      <c r="O353">
        <f t="shared" ca="1" si="45"/>
        <v>18.075054548810368</v>
      </c>
      <c r="P353" s="2">
        <f t="shared" ca="1" si="46"/>
        <v>0</v>
      </c>
    </row>
    <row r="354" spans="1:16" x14ac:dyDescent="0.2">
      <c r="A354">
        <v>335</v>
      </c>
      <c r="C354" s="3">
        <f t="shared" si="43"/>
        <v>3.2921262866077932</v>
      </c>
      <c r="D354">
        <f t="shared" ca="1" si="44"/>
        <v>3.28588699757998</v>
      </c>
      <c r="E354">
        <f t="shared" ca="1" si="44"/>
        <v>3.2282962823053212</v>
      </c>
      <c r="F354">
        <f t="shared" ca="1" si="44"/>
        <v>3.1846858943780401</v>
      </c>
      <c r="G354">
        <f t="shared" ca="1" si="44"/>
        <v>3.2764927347514337</v>
      </c>
      <c r="H354">
        <f t="shared" ca="1" si="44"/>
        <v>3.1946348399612599</v>
      </c>
      <c r="I354">
        <f t="shared" ca="1" si="44"/>
        <v>3.2778910269938044</v>
      </c>
      <c r="J354">
        <f t="shared" ca="1" si="44"/>
        <v>3.2049818968309074</v>
      </c>
      <c r="K354">
        <f t="shared" ca="1" si="44"/>
        <v>3.2235242280129688</v>
      </c>
      <c r="L354">
        <f t="shared" ca="1" si="44"/>
        <v>3.2167237954510575</v>
      </c>
      <c r="M354">
        <f t="shared" ca="1" si="44"/>
        <v>3.1103993325304802</v>
      </c>
      <c r="N354">
        <f t="shared" ca="1" si="47"/>
        <v>22.429999641083292</v>
      </c>
      <c r="O354">
        <f t="shared" ca="1" si="45"/>
        <v>21.504343935233404</v>
      </c>
      <c r="P354" s="2">
        <f t="shared" ca="1" si="46"/>
        <v>0</v>
      </c>
    </row>
    <row r="355" spans="1:16" x14ac:dyDescent="0.2">
      <c r="A355">
        <v>336</v>
      </c>
      <c r="C355" s="3">
        <f t="shared" si="43"/>
        <v>3.2921262866077932</v>
      </c>
      <c r="D355">
        <f t="shared" ca="1" si="44"/>
        <v>3.3570302416722093</v>
      </c>
      <c r="E355">
        <f t="shared" ca="1" si="44"/>
        <v>3.5036583200829146</v>
      </c>
      <c r="F355">
        <f t="shared" ca="1" si="44"/>
        <v>3.6210576434577257</v>
      </c>
      <c r="G355">
        <f t="shared" ca="1" si="44"/>
        <v>3.5471177567110499</v>
      </c>
      <c r="H355">
        <f t="shared" ca="1" si="44"/>
        <v>3.5899096460001565</v>
      </c>
      <c r="I355">
        <f t="shared" ca="1" si="44"/>
        <v>3.5082049386085727</v>
      </c>
      <c r="J355">
        <f t="shared" ca="1" si="44"/>
        <v>3.5078664712009338</v>
      </c>
      <c r="K355">
        <f t="shared" ca="1" si="44"/>
        <v>3.5809410607879331</v>
      </c>
      <c r="L355">
        <f t="shared" ca="1" si="44"/>
        <v>3.3835191936482301</v>
      </c>
      <c r="M355">
        <f t="shared" ca="1" si="44"/>
        <v>3.3457688547797755</v>
      </c>
      <c r="N355">
        <f t="shared" ca="1" si="47"/>
        <v>28.38238921546311</v>
      </c>
      <c r="O355">
        <f t="shared" ca="1" si="45"/>
        <v>25.8974694197315</v>
      </c>
      <c r="P355" s="2">
        <f t="shared" ca="1" si="46"/>
        <v>2.5659122837394706</v>
      </c>
    </row>
    <row r="356" spans="1:16" x14ac:dyDescent="0.2">
      <c r="A356">
        <v>337</v>
      </c>
      <c r="C356" s="3">
        <f t="shared" si="43"/>
        <v>3.2921262866077932</v>
      </c>
      <c r="D356">
        <f t="shared" ref="D356:M371" ca="1" si="48">C356+$D$6*($H$5-C356)*$H$7+$D$9*($H$7^0.5)*(NORMINV(RAND(),0,1))</f>
        <v>3.285508892246368</v>
      </c>
      <c r="E356">
        <f t="shared" ca="1" si="48"/>
        <v>3.3211444672374326</v>
      </c>
      <c r="F356">
        <f t="shared" ca="1" si="48"/>
        <v>3.2511086263339632</v>
      </c>
      <c r="G356">
        <f t="shared" ca="1" si="48"/>
        <v>3.2041825611298997</v>
      </c>
      <c r="H356">
        <f t="shared" ca="1" si="48"/>
        <v>3.2800082117631795</v>
      </c>
      <c r="I356">
        <f t="shared" ca="1" si="48"/>
        <v>3.1856639915178873</v>
      </c>
      <c r="J356">
        <f t="shared" ca="1" si="48"/>
        <v>3.1087067567623072</v>
      </c>
      <c r="K356">
        <f t="shared" ca="1" si="48"/>
        <v>3.1173418569926583</v>
      </c>
      <c r="L356">
        <f t="shared" ca="1" si="48"/>
        <v>3.0568418533791522</v>
      </c>
      <c r="M356">
        <f t="shared" ca="1" si="48"/>
        <v>3.126968168645234</v>
      </c>
      <c r="N356">
        <f t="shared" ca="1" si="47"/>
        <v>22.804734516717527</v>
      </c>
      <c r="O356">
        <f t="shared" ca="1" si="45"/>
        <v>21.787593554236878</v>
      </c>
      <c r="P356" s="2">
        <f t="shared" ca="1" si="46"/>
        <v>0</v>
      </c>
    </row>
    <row r="357" spans="1:16" x14ac:dyDescent="0.2">
      <c r="A357">
        <v>338</v>
      </c>
      <c r="C357" s="3">
        <f t="shared" si="43"/>
        <v>3.2921262866077932</v>
      </c>
      <c r="D357">
        <f t="shared" ca="1" si="48"/>
        <v>3.2464200304445896</v>
      </c>
      <c r="E357">
        <f t="shared" ca="1" si="48"/>
        <v>3.1752283367909446</v>
      </c>
      <c r="F357">
        <f t="shared" ca="1" si="48"/>
        <v>3.0698679711783292</v>
      </c>
      <c r="G357">
        <f t="shared" ca="1" si="48"/>
        <v>3.0971484892401429</v>
      </c>
      <c r="H357">
        <f t="shared" ca="1" si="48"/>
        <v>3.043660356175987</v>
      </c>
      <c r="I357">
        <f t="shared" ca="1" si="48"/>
        <v>3.0314870323046881</v>
      </c>
      <c r="J357">
        <f t="shared" ca="1" si="48"/>
        <v>3.0145973666894434</v>
      </c>
      <c r="K357">
        <f t="shared" ca="1" si="48"/>
        <v>3.0085440404804293</v>
      </c>
      <c r="L357">
        <f t="shared" ca="1" si="48"/>
        <v>3.046996155053062</v>
      </c>
      <c r="M357">
        <f t="shared" ca="1" si="48"/>
        <v>3.0917118714452361</v>
      </c>
      <c r="N357">
        <f t="shared" ca="1" si="47"/>
        <v>22.014732128338682</v>
      </c>
      <c r="O357">
        <f t="shared" ca="1" si="45"/>
        <v>21.189292061016261</v>
      </c>
      <c r="P357" s="2">
        <f t="shared" ca="1" si="46"/>
        <v>0</v>
      </c>
    </row>
    <row r="358" spans="1:16" x14ac:dyDescent="0.2">
      <c r="A358">
        <v>339</v>
      </c>
      <c r="C358" s="3">
        <f t="shared" si="43"/>
        <v>3.2921262866077932</v>
      </c>
      <c r="D358">
        <f t="shared" ca="1" si="48"/>
        <v>3.3282260096031795</v>
      </c>
      <c r="E358">
        <f t="shared" ca="1" si="48"/>
        <v>3.2686371107804399</v>
      </c>
      <c r="F358">
        <f t="shared" ca="1" si="48"/>
        <v>3.3198200546495511</v>
      </c>
      <c r="G358">
        <f t="shared" ca="1" si="48"/>
        <v>3.234439139008626</v>
      </c>
      <c r="H358">
        <f t="shared" ca="1" si="48"/>
        <v>3.3057871797998639</v>
      </c>
      <c r="I358">
        <f t="shared" ca="1" si="48"/>
        <v>3.3150903934489571</v>
      </c>
      <c r="J358">
        <f t="shared" ca="1" si="48"/>
        <v>3.337836295720138</v>
      </c>
      <c r="K358">
        <f t="shared" ca="1" si="48"/>
        <v>3.3192909575609728</v>
      </c>
      <c r="L358">
        <f t="shared" ca="1" si="48"/>
        <v>3.3350978060781475</v>
      </c>
      <c r="M358">
        <f t="shared" ca="1" si="48"/>
        <v>3.2092376881928106</v>
      </c>
      <c r="N358">
        <f t="shared" ca="1" si="47"/>
        <v>24.760204032560694</v>
      </c>
      <c r="O358">
        <f t="shared" ca="1" si="45"/>
        <v>23.250242948350998</v>
      </c>
      <c r="P358" s="2">
        <f t="shared" ca="1" si="46"/>
        <v>4.7792570845139416E-2</v>
      </c>
    </row>
    <row r="359" spans="1:16" x14ac:dyDescent="0.2">
      <c r="A359">
        <v>340</v>
      </c>
      <c r="C359" s="3">
        <f t="shared" si="43"/>
        <v>3.2921262866077932</v>
      </c>
      <c r="D359">
        <f t="shared" ca="1" si="48"/>
        <v>3.3238856459336623</v>
      </c>
      <c r="E359">
        <f t="shared" ca="1" si="48"/>
        <v>3.3469565418947194</v>
      </c>
      <c r="F359">
        <f t="shared" ca="1" si="48"/>
        <v>3.374070813689892</v>
      </c>
      <c r="G359">
        <f t="shared" ca="1" si="48"/>
        <v>3.3648497503192285</v>
      </c>
      <c r="H359">
        <f t="shared" ca="1" si="48"/>
        <v>3.3107339993229674</v>
      </c>
      <c r="I359">
        <f t="shared" ca="1" si="48"/>
        <v>3.2157379065343998</v>
      </c>
      <c r="J359">
        <f t="shared" ca="1" si="48"/>
        <v>3.2127370181826476</v>
      </c>
      <c r="K359">
        <f t="shared" ca="1" si="48"/>
        <v>3.2634718472764175</v>
      </c>
      <c r="L359">
        <f t="shared" ca="1" si="48"/>
        <v>3.3081652332665432</v>
      </c>
      <c r="M359">
        <f t="shared" ca="1" si="48"/>
        <v>3.2331162784422594</v>
      </c>
      <c r="N359">
        <f t="shared" ca="1" si="47"/>
        <v>25.358558296406844</v>
      </c>
      <c r="O359">
        <f t="shared" ca="1" si="45"/>
        <v>23.692876431983819</v>
      </c>
      <c r="P359" s="2">
        <f t="shared" ca="1" si="46"/>
        <v>0.46883856474593455</v>
      </c>
    </row>
    <row r="360" spans="1:16" x14ac:dyDescent="0.2">
      <c r="A360">
        <v>341</v>
      </c>
      <c r="C360" s="3">
        <f t="shared" si="43"/>
        <v>3.2921262866077932</v>
      </c>
      <c r="D360">
        <f t="shared" ca="1" si="48"/>
        <v>3.4585851215030914</v>
      </c>
      <c r="E360">
        <f t="shared" ca="1" si="48"/>
        <v>3.3674251555027932</v>
      </c>
      <c r="F360">
        <f t="shared" ca="1" si="48"/>
        <v>3.3480119154903587</v>
      </c>
      <c r="G360">
        <f t="shared" ca="1" si="48"/>
        <v>3.2440694686369977</v>
      </c>
      <c r="H360">
        <f t="shared" ca="1" si="48"/>
        <v>3.0602473991368204</v>
      </c>
      <c r="I360">
        <f t="shared" ca="1" si="48"/>
        <v>3.0413174876638016</v>
      </c>
      <c r="J360">
        <f t="shared" ca="1" si="48"/>
        <v>3.1467261188310331</v>
      </c>
      <c r="K360">
        <f t="shared" ca="1" si="48"/>
        <v>3.0558103629257944</v>
      </c>
      <c r="L360">
        <f t="shared" ca="1" si="48"/>
        <v>3.1160229659167702</v>
      </c>
      <c r="M360">
        <f t="shared" ca="1" si="48"/>
        <v>3.2102323394995471</v>
      </c>
      <c r="N360">
        <f t="shared" ca="1" si="47"/>
        <v>24.784844053940045</v>
      </c>
      <c r="O360">
        <f t="shared" ca="1" si="45"/>
        <v>23.268514500748463</v>
      </c>
      <c r="P360" s="2">
        <f t="shared" ca="1" si="46"/>
        <v>6.5173009116914718E-2</v>
      </c>
    </row>
    <row r="361" spans="1:16" x14ac:dyDescent="0.2">
      <c r="A361">
        <v>342</v>
      </c>
      <c r="C361" s="3">
        <f t="shared" si="43"/>
        <v>3.2921262866077932</v>
      </c>
      <c r="D361">
        <f t="shared" ca="1" si="48"/>
        <v>3.3314792901348866</v>
      </c>
      <c r="E361">
        <f t="shared" ca="1" si="48"/>
        <v>3.3023344798154572</v>
      </c>
      <c r="F361">
        <f t="shared" ca="1" si="48"/>
        <v>3.3810272337615612</v>
      </c>
      <c r="G361">
        <f t="shared" ca="1" si="48"/>
        <v>3.3893212457387913</v>
      </c>
      <c r="H361">
        <f t="shared" ca="1" si="48"/>
        <v>3.3340574454289609</v>
      </c>
      <c r="I361">
        <f t="shared" ca="1" si="48"/>
        <v>3.192402680183362</v>
      </c>
      <c r="J361">
        <f t="shared" ca="1" si="48"/>
        <v>3.0890955729287608</v>
      </c>
      <c r="K361">
        <f t="shared" ca="1" si="48"/>
        <v>3.1441419187458042</v>
      </c>
      <c r="L361">
        <f t="shared" ca="1" si="48"/>
        <v>3.1461225191958939</v>
      </c>
      <c r="M361">
        <f t="shared" ca="1" si="48"/>
        <v>3.2288243268099164</v>
      </c>
      <c r="N361">
        <f t="shared" ca="1" si="47"/>
        <v>25.249953820028054</v>
      </c>
      <c r="O361">
        <f t="shared" ca="1" si="45"/>
        <v>23.612700640743746</v>
      </c>
      <c r="P361" s="2">
        <f t="shared" ca="1" si="46"/>
        <v>0.39257299298575038</v>
      </c>
    </row>
    <row r="362" spans="1:16" x14ac:dyDescent="0.2">
      <c r="A362">
        <v>343</v>
      </c>
      <c r="C362" s="3">
        <f t="shared" si="43"/>
        <v>3.2921262866077932</v>
      </c>
      <c r="D362">
        <f t="shared" ca="1" si="48"/>
        <v>3.4316259604095776</v>
      </c>
      <c r="E362">
        <f t="shared" ca="1" si="48"/>
        <v>3.3946679908942778</v>
      </c>
      <c r="F362">
        <f t="shared" ca="1" si="48"/>
        <v>3.6284113805094012</v>
      </c>
      <c r="G362">
        <f t="shared" ca="1" si="48"/>
        <v>3.6714586680987455</v>
      </c>
      <c r="H362">
        <f t="shared" ca="1" si="48"/>
        <v>3.72033222110539</v>
      </c>
      <c r="I362">
        <f t="shared" ca="1" si="48"/>
        <v>3.8265795833411347</v>
      </c>
      <c r="J362">
        <f t="shared" ca="1" si="48"/>
        <v>3.7880559496565525</v>
      </c>
      <c r="K362">
        <f t="shared" ca="1" si="48"/>
        <v>3.7412128498697914</v>
      </c>
      <c r="L362">
        <f t="shared" ca="1" si="48"/>
        <v>3.7191049661134992</v>
      </c>
      <c r="M362">
        <f t="shared" ca="1" si="48"/>
        <v>3.7309861749869992</v>
      </c>
      <c r="N362">
        <f t="shared" ca="1" si="47"/>
        <v>41.720231331968066</v>
      </c>
      <c r="O362">
        <f t="shared" ca="1" si="45"/>
        <v>35.106364994057245</v>
      </c>
      <c r="P362" s="2">
        <f t="shared" ca="1" si="46"/>
        <v>11.325684721192522</v>
      </c>
    </row>
    <row r="363" spans="1:16" x14ac:dyDescent="0.2">
      <c r="A363">
        <v>344</v>
      </c>
      <c r="C363" s="3">
        <f t="shared" si="43"/>
        <v>3.2921262866077932</v>
      </c>
      <c r="D363">
        <f t="shared" ca="1" si="48"/>
        <v>3.3065866609818988</v>
      </c>
      <c r="E363">
        <f t="shared" ca="1" si="48"/>
        <v>3.3056205815424078</v>
      </c>
      <c r="F363">
        <f t="shared" ca="1" si="48"/>
        <v>3.1227324159695646</v>
      </c>
      <c r="G363">
        <f t="shared" ca="1" si="48"/>
        <v>3.1372975311806335</v>
      </c>
      <c r="H363">
        <f t="shared" ca="1" si="48"/>
        <v>3.1186544944133181</v>
      </c>
      <c r="I363">
        <f t="shared" ca="1" si="48"/>
        <v>3.2055202939523562</v>
      </c>
      <c r="J363">
        <f t="shared" ca="1" si="48"/>
        <v>3.1380572851042365</v>
      </c>
      <c r="K363">
        <f t="shared" ca="1" si="48"/>
        <v>3.0339506408172654</v>
      </c>
      <c r="L363">
        <f t="shared" ca="1" si="48"/>
        <v>3.0725180276256081</v>
      </c>
      <c r="M363">
        <f t="shared" ca="1" si="48"/>
        <v>2.9172700058967318</v>
      </c>
      <c r="N363">
        <f t="shared" ca="1" si="47"/>
        <v>18.490738884365438</v>
      </c>
      <c r="O363">
        <f t="shared" ca="1" si="45"/>
        <v>18.46219538275254</v>
      </c>
      <c r="P363" s="2">
        <f t="shared" ca="1" si="46"/>
        <v>0</v>
      </c>
    </row>
    <row r="364" spans="1:16" x14ac:dyDescent="0.2">
      <c r="A364">
        <v>345</v>
      </c>
      <c r="C364" s="3">
        <f t="shared" si="43"/>
        <v>3.2921262866077932</v>
      </c>
      <c r="D364">
        <f t="shared" ca="1" si="48"/>
        <v>3.1674840500561601</v>
      </c>
      <c r="E364">
        <f t="shared" ca="1" si="48"/>
        <v>3.2163836225983311</v>
      </c>
      <c r="F364">
        <f t="shared" ca="1" si="48"/>
        <v>3.2576980119806627</v>
      </c>
      <c r="G364">
        <f t="shared" ca="1" si="48"/>
        <v>3.330014421523376</v>
      </c>
      <c r="H364">
        <f t="shared" ca="1" si="48"/>
        <v>3.2425516817220283</v>
      </c>
      <c r="I364">
        <f t="shared" ca="1" si="48"/>
        <v>3.250684701770659</v>
      </c>
      <c r="J364">
        <f t="shared" ca="1" si="48"/>
        <v>3.2032864383589632</v>
      </c>
      <c r="K364">
        <f t="shared" ca="1" si="48"/>
        <v>3.2007818542564217</v>
      </c>
      <c r="L364">
        <f t="shared" ca="1" si="48"/>
        <v>3.2655005621594091</v>
      </c>
      <c r="M364">
        <f t="shared" ca="1" si="48"/>
        <v>3.2308518578897658</v>
      </c>
      <c r="N364">
        <f t="shared" ca="1" si="47"/>
        <v>25.30120082105072</v>
      </c>
      <c r="O364">
        <f t="shared" ca="1" si="45"/>
        <v>23.650542062840977</v>
      </c>
      <c r="P364" s="2">
        <f t="shared" ca="1" si="46"/>
        <v>0.42856886714958736</v>
      </c>
    </row>
    <row r="365" spans="1:16" x14ac:dyDescent="0.2">
      <c r="A365">
        <v>346</v>
      </c>
      <c r="C365" s="3">
        <f t="shared" si="43"/>
        <v>3.2921262866077932</v>
      </c>
      <c r="D365">
        <f t="shared" ca="1" si="48"/>
        <v>3.3668570738185761</v>
      </c>
      <c r="E365">
        <f t="shared" ca="1" si="48"/>
        <v>3.4025808867044978</v>
      </c>
      <c r="F365">
        <f t="shared" ca="1" si="48"/>
        <v>3.2548550521197033</v>
      </c>
      <c r="G365">
        <f t="shared" ca="1" si="48"/>
        <v>3.368764083313363</v>
      </c>
      <c r="H365">
        <f t="shared" ca="1" si="48"/>
        <v>3.3823011220080503</v>
      </c>
      <c r="I365">
        <f t="shared" ca="1" si="48"/>
        <v>3.3181282855295757</v>
      </c>
      <c r="J365">
        <f t="shared" ca="1" si="48"/>
        <v>3.3933047613900711</v>
      </c>
      <c r="K365">
        <f t="shared" ca="1" si="48"/>
        <v>3.2956213537711379</v>
      </c>
      <c r="L365">
        <f t="shared" ca="1" si="48"/>
        <v>3.2854931675266994</v>
      </c>
      <c r="M365">
        <f t="shared" ca="1" si="48"/>
        <v>3.3892926592765509</v>
      </c>
      <c r="N365">
        <f t="shared" ca="1" si="47"/>
        <v>29.644975753874899</v>
      </c>
      <c r="O365">
        <f t="shared" ca="1" si="45"/>
        <v>26.803152676412701</v>
      </c>
      <c r="P365" s="2">
        <f t="shared" ca="1" si="46"/>
        <v>3.4274248467722614</v>
      </c>
    </row>
    <row r="366" spans="1:16" x14ac:dyDescent="0.2">
      <c r="A366">
        <v>347</v>
      </c>
      <c r="C366" s="3">
        <f t="shared" si="43"/>
        <v>3.2921262866077932</v>
      </c>
      <c r="D366">
        <f t="shared" ca="1" si="48"/>
        <v>3.1653654907698723</v>
      </c>
      <c r="E366">
        <f t="shared" ca="1" si="48"/>
        <v>3.2462831723991559</v>
      </c>
      <c r="F366">
        <f t="shared" ca="1" si="48"/>
        <v>3.3120399421884414</v>
      </c>
      <c r="G366">
        <f t="shared" ca="1" si="48"/>
        <v>3.3657789426758837</v>
      </c>
      <c r="H366">
        <f t="shared" ca="1" si="48"/>
        <v>3.3895937803621887</v>
      </c>
      <c r="I366">
        <f t="shared" ca="1" si="48"/>
        <v>3.3602523457853479</v>
      </c>
      <c r="J366">
        <f t="shared" ca="1" si="48"/>
        <v>3.2295527604098431</v>
      </c>
      <c r="K366">
        <f t="shared" ca="1" si="48"/>
        <v>3.0668287579894509</v>
      </c>
      <c r="L366">
        <f t="shared" ca="1" si="48"/>
        <v>2.9762312098689185</v>
      </c>
      <c r="M366">
        <f t="shared" ca="1" si="48"/>
        <v>2.9271630170174174</v>
      </c>
      <c r="N366">
        <f t="shared" ca="1" si="47"/>
        <v>18.67457582084009</v>
      </c>
      <c r="O366">
        <f t="shared" ca="1" si="45"/>
        <v>18.607011228666067</v>
      </c>
      <c r="P366" s="2">
        <f t="shared" ca="1" si="46"/>
        <v>0</v>
      </c>
    </row>
    <row r="367" spans="1:16" x14ac:dyDescent="0.2">
      <c r="A367">
        <v>348</v>
      </c>
      <c r="C367" s="3">
        <f t="shared" si="43"/>
        <v>3.2921262866077932</v>
      </c>
      <c r="D367">
        <f t="shared" ca="1" si="48"/>
        <v>3.2259628382350471</v>
      </c>
      <c r="E367">
        <f t="shared" ca="1" si="48"/>
        <v>3.1379676825185689</v>
      </c>
      <c r="F367">
        <f t="shared" ca="1" si="48"/>
        <v>3.1844411754558988</v>
      </c>
      <c r="G367">
        <f t="shared" ca="1" si="48"/>
        <v>3.3528174893209193</v>
      </c>
      <c r="H367">
        <f t="shared" ca="1" si="48"/>
        <v>3.4453121981284212</v>
      </c>
      <c r="I367">
        <f t="shared" ca="1" si="48"/>
        <v>3.4471394205845884</v>
      </c>
      <c r="J367">
        <f t="shared" ca="1" si="48"/>
        <v>3.4552047586552392</v>
      </c>
      <c r="K367">
        <f t="shared" ca="1" si="48"/>
        <v>3.3926989803682877</v>
      </c>
      <c r="L367">
        <f t="shared" ca="1" si="48"/>
        <v>3.37003548950584</v>
      </c>
      <c r="M367">
        <f t="shared" ca="1" si="48"/>
        <v>3.3212547286159122</v>
      </c>
      <c r="N367">
        <f t="shared" ca="1" si="47"/>
        <v>27.695078574450214</v>
      </c>
      <c r="O367">
        <f t="shared" ca="1" si="45"/>
        <v>25.400896661811551</v>
      </c>
      <c r="P367" s="2">
        <f t="shared" ca="1" si="46"/>
        <v>2.093557665000545</v>
      </c>
    </row>
    <row r="368" spans="1:16" x14ac:dyDescent="0.2">
      <c r="A368">
        <v>349</v>
      </c>
      <c r="C368" s="3">
        <f t="shared" si="43"/>
        <v>3.2921262866077932</v>
      </c>
      <c r="D368">
        <f t="shared" ca="1" si="48"/>
        <v>3.2064329336726503</v>
      </c>
      <c r="E368">
        <f t="shared" ca="1" si="48"/>
        <v>3.2023756844216233</v>
      </c>
      <c r="F368">
        <f t="shared" ca="1" si="48"/>
        <v>3.2763618741752807</v>
      </c>
      <c r="G368">
        <f t="shared" ca="1" si="48"/>
        <v>3.0500618735453191</v>
      </c>
      <c r="H368">
        <f t="shared" ca="1" si="48"/>
        <v>3.1471966257322137</v>
      </c>
      <c r="I368">
        <f t="shared" ca="1" si="48"/>
        <v>3.119192129238169</v>
      </c>
      <c r="J368">
        <f t="shared" ca="1" si="48"/>
        <v>3.2273434749319208</v>
      </c>
      <c r="K368">
        <f t="shared" ca="1" si="48"/>
        <v>3.2614881590385889</v>
      </c>
      <c r="L368">
        <f t="shared" ca="1" si="48"/>
        <v>3.2182191895088397</v>
      </c>
      <c r="M368">
        <f t="shared" ca="1" si="48"/>
        <v>3.1345019387079907</v>
      </c>
      <c r="N368">
        <f t="shared" ca="1" si="47"/>
        <v>22.977188943231027</v>
      </c>
      <c r="O368">
        <f t="shared" ca="1" si="45"/>
        <v>21.917616739373084</v>
      </c>
      <c r="P368" s="2">
        <f t="shared" ca="1" si="46"/>
        <v>0</v>
      </c>
    </row>
    <row r="369" spans="1:16" x14ac:dyDescent="0.2">
      <c r="A369">
        <v>350</v>
      </c>
      <c r="C369" s="3">
        <f t="shared" si="43"/>
        <v>3.2921262866077932</v>
      </c>
      <c r="D369">
        <f t="shared" ca="1" si="48"/>
        <v>3.4001376718826513</v>
      </c>
      <c r="E369">
        <f t="shared" ca="1" si="48"/>
        <v>3.5614835135263965</v>
      </c>
      <c r="F369">
        <f t="shared" ca="1" si="48"/>
        <v>3.5331834261916262</v>
      </c>
      <c r="G369">
        <f t="shared" ca="1" si="48"/>
        <v>3.4823938826449532</v>
      </c>
      <c r="H369">
        <f t="shared" ca="1" si="48"/>
        <v>3.4282141778276261</v>
      </c>
      <c r="I369">
        <f t="shared" ca="1" si="48"/>
        <v>3.289801218598424</v>
      </c>
      <c r="J369">
        <f t="shared" ca="1" si="48"/>
        <v>3.2253199007491533</v>
      </c>
      <c r="K369">
        <f t="shared" ca="1" si="48"/>
        <v>3.2326830702014506</v>
      </c>
      <c r="L369">
        <f t="shared" ca="1" si="48"/>
        <v>3.2968508431736083</v>
      </c>
      <c r="M369">
        <f t="shared" ca="1" si="48"/>
        <v>3.3047411079324105</v>
      </c>
      <c r="N369">
        <f t="shared" ca="1" si="47"/>
        <v>27.24148807061972</v>
      </c>
      <c r="O369">
        <f t="shared" ca="1" si="45"/>
        <v>25.071765601999296</v>
      </c>
      <c r="P369" s="2">
        <f t="shared" ca="1" si="46"/>
        <v>1.7804785163900234</v>
      </c>
    </row>
    <row r="370" spans="1:16" x14ac:dyDescent="0.2">
      <c r="A370">
        <v>351</v>
      </c>
      <c r="C370" s="3">
        <f t="shared" si="43"/>
        <v>3.2921262866077932</v>
      </c>
      <c r="D370">
        <f t="shared" ca="1" si="48"/>
        <v>3.1629490808030525</v>
      </c>
      <c r="E370">
        <f t="shared" ca="1" si="48"/>
        <v>3.1466294091666032</v>
      </c>
      <c r="F370">
        <f t="shared" ca="1" si="48"/>
        <v>3.29874008635317</v>
      </c>
      <c r="G370">
        <f t="shared" ca="1" si="48"/>
        <v>3.5059072513294134</v>
      </c>
      <c r="H370">
        <f t="shared" ca="1" si="48"/>
        <v>3.4342397962416253</v>
      </c>
      <c r="I370">
        <f t="shared" ca="1" si="48"/>
        <v>3.4663950194456659</v>
      </c>
      <c r="J370">
        <f t="shared" ca="1" si="48"/>
        <v>3.4880539446945149</v>
      </c>
      <c r="K370">
        <f t="shared" ca="1" si="48"/>
        <v>3.5262325677576065</v>
      </c>
      <c r="L370">
        <f t="shared" ca="1" si="48"/>
        <v>3.5169350397984007</v>
      </c>
      <c r="M370">
        <f t="shared" ca="1" si="48"/>
        <v>3.3537191413841168</v>
      </c>
      <c r="N370">
        <f t="shared" ca="1" si="47"/>
        <v>28.608936709714293</v>
      </c>
      <c r="O370">
        <f t="shared" ca="1" si="45"/>
        <v>26.060590764633844</v>
      </c>
      <c r="P370" s="2">
        <f t="shared" ca="1" si="46"/>
        <v>2.7210781067747094</v>
      </c>
    </row>
    <row r="371" spans="1:16" x14ac:dyDescent="0.2">
      <c r="A371">
        <v>352</v>
      </c>
      <c r="C371" s="3">
        <f t="shared" si="43"/>
        <v>3.2921262866077932</v>
      </c>
      <c r="D371">
        <f t="shared" ca="1" si="48"/>
        <v>3.2047833497826841</v>
      </c>
      <c r="E371">
        <f t="shared" ca="1" si="48"/>
        <v>3.1498721856408909</v>
      </c>
      <c r="F371">
        <f t="shared" ca="1" si="48"/>
        <v>3.1877816535547887</v>
      </c>
      <c r="G371">
        <f t="shared" ca="1" si="48"/>
        <v>3.263735869126104</v>
      </c>
      <c r="H371">
        <f t="shared" ca="1" si="48"/>
        <v>3.2133178514649958</v>
      </c>
      <c r="I371">
        <f t="shared" ca="1" si="48"/>
        <v>3.2289137032261612</v>
      </c>
      <c r="J371">
        <f t="shared" ca="1" si="48"/>
        <v>3.0973496107427234</v>
      </c>
      <c r="K371">
        <f t="shared" ca="1" si="48"/>
        <v>3.1482594163571109</v>
      </c>
      <c r="L371">
        <f t="shared" ca="1" si="48"/>
        <v>2.9769744036019126</v>
      </c>
      <c r="M371">
        <f t="shared" ca="1" si="48"/>
        <v>3.1559980937911103</v>
      </c>
      <c r="N371">
        <f t="shared" ca="1" si="47"/>
        <v>23.476457107876922</v>
      </c>
      <c r="O371">
        <f t="shared" ca="1" si="45"/>
        <v>22.292894125896318</v>
      </c>
      <c r="P371" s="2">
        <f t="shared" ca="1" si="46"/>
        <v>0</v>
      </c>
    </row>
    <row r="372" spans="1:16" x14ac:dyDescent="0.2">
      <c r="A372">
        <v>353</v>
      </c>
      <c r="C372" s="3">
        <f t="shared" si="43"/>
        <v>3.2921262866077932</v>
      </c>
      <c r="D372">
        <f t="shared" ref="D372:M387" ca="1" si="49">C372+$D$6*($H$5-C372)*$H$7+$D$9*($H$7^0.5)*(NORMINV(RAND(),0,1))</f>
        <v>3.1891607431178675</v>
      </c>
      <c r="E372">
        <f t="shared" ca="1" si="49"/>
        <v>3.1241811061664873</v>
      </c>
      <c r="F372">
        <f t="shared" ca="1" si="49"/>
        <v>3.0292183242995714</v>
      </c>
      <c r="G372">
        <f t="shared" ca="1" si="49"/>
        <v>3.0720186114685646</v>
      </c>
      <c r="H372">
        <f t="shared" ca="1" si="49"/>
        <v>3.0651313670645379</v>
      </c>
      <c r="I372">
        <f t="shared" ca="1" si="49"/>
        <v>3.0307265464520339</v>
      </c>
      <c r="J372">
        <f t="shared" ca="1" si="49"/>
        <v>3.0080275859608787</v>
      </c>
      <c r="K372">
        <f t="shared" ca="1" si="49"/>
        <v>2.9189773623106032</v>
      </c>
      <c r="L372">
        <f t="shared" ca="1" si="49"/>
        <v>2.9405565996760439</v>
      </c>
      <c r="M372">
        <f t="shared" ca="1" si="49"/>
        <v>3.0439413853348216</v>
      </c>
      <c r="N372">
        <f t="shared" ca="1" si="47"/>
        <v>20.987801444182576</v>
      </c>
      <c r="O372">
        <f t="shared" ca="1" si="45"/>
        <v>20.404750796127225</v>
      </c>
      <c r="P372" s="2">
        <f t="shared" ca="1" si="46"/>
        <v>0</v>
      </c>
    </row>
    <row r="373" spans="1:16" x14ac:dyDescent="0.2">
      <c r="A373">
        <v>354</v>
      </c>
      <c r="C373" s="3">
        <f t="shared" si="43"/>
        <v>3.2921262866077932</v>
      </c>
      <c r="D373">
        <f t="shared" ca="1" si="49"/>
        <v>3.2620416012293361</v>
      </c>
      <c r="E373">
        <f t="shared" ca="1" si="49"/>
        <v>3.2394870683932306</v>
      </c>
      <c r="F373">
        <f t="shared" ca="1" si="49"/>
        <v>3.3989196268722015</v>
      </c>
      <c r="G373">
        <f t="shared" ca="1" si="49"/>
        <v>3.4420218508070208</v>
      </c>
      <c r="H373">
        <f t="shared" ca="1" si="49"/>
        <v>3.431723129563093</v>
      </c>
      <c r="I373">
        <f t="shared" ca="1" si="49"/>
        <v>3.2694765061662054</v>
      </c>
      <c r="J373">
        <f t="shared" ca="1" si="49"/>
        <v>3.2280900902811642</v>
      </c>
      <c r="K373">
        <f t="shared" ca="1" si="49"/>
        <v>3.1138983475456055</v>
      </c>
      <c r="L373">
        <f t="shared" ca="1" si="49"/>
        <v>3.1779687527042619</v>
      </c>
      <c r="M373">
        <f t="shared" ca="1" si="49"/>
        <v>3.2030965733257899</v>
      </c>
      <c r="N373">
        <f t="shared" ca="1" si="47"/>
        <v>24.608614715580675</v>
      </c>
      <c r="O373">
        <f t="shared" ca="1" si="45"/>
        <v>23.137749183707324</v>
      </c>
      <c r="P373" s="2">
        <f t="shared" ca="1" si="46"/>
        <v>0</v>
      </c>
    </row>
    <row r="374" spans="1:16" x14ac:dyDescent="0.2">
      <c r="A374">
        <v>355</v>
      </c>
      <c r="C374" s="3">
        <f t="shared" si="43"/>
        <v>3.2921262866077932</v>
      </c>
      <c r="D374">
        <f t="shared" ca="1" si="49"/>
        <v>3.4021019233588898</v>
      </c>
      <c r="E374">
        <f t="shared" ca="1" si="49"/>
        <v>3.4980838837185142</v>
      </c>
      <c r="F374">
        <f t="shared" ca="1" si="49"/>
        <v>3.4271904598130685</v>
      </c>
      <c r="G374">
        <f t="shared" ca="1" si="49"/>
        <v>3.4342246344573013</v>
      </c>
      <c r="H374">
        <f t="shared" ca="1" si="49"/>
        <v>3.4820659072282991</v>
      </c>
      <c r="I374">
        <f t="shared" ca="1" si="49"/>
        <v>3.4632231913035429</v>
      </c>
      <c r="J374">
        <f t="shared" ca="1" si="49"/>
        <v>3.3251556177009576</v>
      </c>
      <c r="K374">
        <f t="shared" ca="1" si="49"/>
        <v>3.3137469289837989</v>
      </c>
      <c r="L374">
        <f t="shared" ca="1" si="49"/>
        <v>3.3387700863186991</v>
      </c>
      <c r="M374">
        <f t="shared" ca="1" si="49"/>
        <v>3.5192592657446089</v>
      </c>
      <c r="N374">
        <f t="shared" ca="1" si="47"/>
        <v>33.759412446641839</v>
      </c>
      <c r="O374">
        <f t="shared" ca="1" si="45"/>
        <v>29.700522309212232</v>
      </c>
      <c r="P374" s="2">
        <f t="shared" ca="1" si="46"/>
        <v>6.1834880951460045</v>
      </c>
    </row>
    <row r="375" spans="1:16" x14ac:dyDescent="0.2">
      <c r="A375">
        <v>356</v>
      </c>
      <c r="C375" s="3">
        <f t="shared" si="43"/>
        <v>3.2921262866077932</v>
      </c>
      <c r="D375">
        <f t="shared" ca="1" si="49"/>
        <v>3.3746200405200968</v>
      </c>
      <c r="E375">
        <f t="shared" ca="1" si="49"/>
        <v>3.4386363044887442</v>
      </c>
      <c r="F375">
        <f t="shared" ca="1" si="49"/>
        <v>3.519386284964988</v>
      </c>
      <c r="G375">
        <f t="shared" ca="1" si="49"/>
        <v>3.6654519465560238</v>
      </c>
      <c r="H375">
        <f t="shared" ca="1" si="49"/>
        <v>3.8158705843087901</v>
      </c>
      <c r="I375">
        <f t="shared" ca="1" si="49"/>
        <v>3.7725777386487849</v>
      </c>
      <c r="J375">
        <f t="shared" ca="1" si="49"/>
        <v>3.7894525831205512</v>
      </c>
      <c r="K375">
        <f t="shared" ca="1" si="49"/>
        <v>3.9253480170618391</v>
      </c>
      <c r="L375">
        <f t="shared" ca="1" si="49"/>
        <v>4.0391251576211733</v>
      </c>
      <c r="M375">
        <f t="shared" ca="1" si="49"/>
        <v>4.1155368556483261</v>
      </c>
      <c r="N375">
        <f t="shared" ca="1" si="47"/>
        <v>61.285106688403651</v>
      </c>
      <c r="O375">
        <f t="shared" ca="1" si="45"/>
        <v>47.56480745582116</v>
      </c>
      <c r="P375" s="2">
        <f t="shared" ca="1" si="46"/>
        <v>23.176521774271468</v>
      </c>
    </row>
    <row r="376" spans="1:16" x14ac:dyDescent="0.2">
      <c r="A376">
        <v>357</v>
      </c>
      <c r="C376" s="3">
        <f t="shared" si="43"/>
        <v>3.2921262866077932</v>
      </c>
      <c r="D376">
        <f t="shared" ca="1" si="49"/>
        <v>3.2765366260560236</v>
      </c>
      <c r="E376">
        <f t="shared" ca="1" si="49"/>
        <v>3.2288336935063042</v>
      </c>
      <c r="F376">
        <f t="shared" ca="1" si="49"/>
        <v>3.3067998505162461</v>
      </c>
      <c r="G376">
        <f t="shared" ca="1" si="49"/>
        <v>3.3172782528387703</v>
      </c>
      <c r="H376">
        <f t="shared" ca="1" si="49"/>
        <v>3.3393376481920174</v>
      </c>
      <c r="I376">
        <f t="shared" ca="1" si="49"/>
        <v>3.332843632353188</v>
      </c>
      <c r="J376">
        <f t="shared" ca="1" si="49"/>
        <v>3.2832285777292363</v>
      </c>
      <c r="K376">
        <f t="shared" ca="1" si="49"/>
        <v>3.2481904364226546</v>
      </c>
      <c r="L376">
        <f t="shared" ca="1" si="49"/>
        <v>3.1539353416030025</v>
      </c>
      <c r="M376">
        <f t="shared" ca="1" si="49"/>
        <v>3.0633040617614209</v>
      </c>
      <c r="N376">
        <f t="shared" ca="1" si="47"/>
        <v>21.398141271025377</v>
      </c>
      <c r="O376">
        <f t="shared" ca="1" si="45"/>
        <v>20.719183775432455</v>
      </c>
      <c r="P376" s="2">
        <f t="shared" ca="1" si="46"/>
        <v>0</v>
      </c>
    </row>
    <row r="377" spans="1:16" x14ac:dyDescent="0.2">
      <c r="A377">
        <v>358</v>
      </c>
      <c r="C377" s="3">
        <f t="shared" si="43"/>
        <v>3.2921262866077932</v>
      </c>
      <c r="D377">
        <f t="shared" ca="1" si="49"/>
        <v>3.4363795538541839</v>
      </c>
      <c r="E377">
        <f t="shared" ca="1" si="49"/>
        <v>3.4135039817033914</v>
      </c>
      <c r="F377">
        <f t="shared" ca="1" si="49"/>
        <v>3.5467449438716541</v>
      </c>
      <c r="G377">
        <f t="shared" ca="1" si="49"/>
        <v>3.3103428505833299</v>
      </c>
      <c r="H377">
        <f t="shared" ca="1" si="49"/>
        <v>3.2888622264599179</v>
      </c>
      <c r="I377">
        <f t="shared" ca="1" si="49"/>
        <v>3.2790676925816089</v>
      </c>
      <c r="J377">
        <f t="shared" ca="1" si="49"/>
        <v>3.2776366344854435</v>
      </c>
      <c r="K377">
        <f t="shared" ca="1" si="49"/>
        <v>3.3186903725891703</v>
      </c>
      <c r="L377">
        <f t="shared" ca="1" si="49"/>
        <v>3.3598898121652576</v>
      </c>
      <c r="M377">
        <f t="shared" ca="1" si="49"/>
        <v>3.2742640011308053</v>
      </c>
      <c r="N377">
        <f t="shared" ca="1" si="47"/>
        <v>26.423770456827196</v>
      </c>
      <c r="O377">
        <f t="shared" ca="1" si="45"/>
        <v>24.475487503024556</v>
      </c>
      <c r="P377" s="2">
        <f t="shared" ca="1" si="46"/>
        <v>1.2132812434599023</v>
      </c>
    </row>
    <row r="378" spans="1:16" x14ac:dyDescent="0.2">
      <c r="A378">
        <v>359</v>
      </c>
      <c r="C378" s="3">
        <f t="shared" si="43"/>
        <v>3.2921262866077932</v>
      </c>
      <c r="D378">
        <f t="shared" ca="1" si="49"/>
        <v>3.3012131382241798</v>
      </c>
      <c r="E378">
        <f t="shared" ca="1" si="49"/>
        <v>3.1855417389099299</v>
      </c>
      <c r="F378">
        <f t="shared" ca="1" si="49"/>
        <v>3.17799780835922</v>
      </c>
      <c r="G378">
        <f t="shared" ca="1" si="49"/>
        <v>3.0835974701978848</v>
      </c>
      <c r="H378">
        <f t="shared" ca="1" si="49"/>
        <v>3.0387836732406881</v>
      </c>
      <c r="I378">
        <f t="shared" ca="1" si="49"/>
        <v>2.9963932049136193</v>
      </c>
      <c r="J378">
        <f t="shared" ca="1" si="49"/>
        <v>3.0184806497901393</v>
      </c>
      <c r="K378">
        <f t="shared" ca="1" si="49"/>
        <v>3.1177137031161002</v>
      </c>
      <c r="L378">
        <f t="shared" ca="1" si="49"/>
        <v>3.2395669236074931</v>
      </c>
      <c r="M378">
        <f t="shared" ca="1" si="49"/>
        <v>3.1297260641554741</v>
      </c>
      <c r="N378">
        <f t="shared" ca="1" si="47"/>
        <v>22.867714397700219</v>
      </c>
      <c r="O378">
        <f t="shared" ca="1" si="45"/>
        <v>21.835101542047362</v>
      </c>
      <c r="P378" s="2">
        <f t="shared" ca="1" si="46"/>
        <v>0</v>
      </c>
    </row>
    <row r="379" spans="1:16" x14ac:dyDescent="0.2">
      <c r="A379">
        <v>360</v>
      </c>
      <c r="C379" s="3">
        <f t="shared" si="43"/>
        <v>3.2921262866077932</v>
      </c>
      <c r="D379">
        <f t="shared" ca="1" si="49"/>
        <v>3.1512159817486993</v>
      </c>
      <c r="E379">
        <f t="shared" ca="1" si="49"/>
        <v>3.0892932441852086</v>
      </c>
      <c r="F379">
        <f t="shared" ca="1" si="49"/>
        <v>3.0321597237610312</v>
      </c>
      <c r="G379">
        <f t="shared" ca="1" si="49"/>
        <v>3.0003862027355028</v>
      </c>
      <c r="H379">
        <f t="shared" ca="1" si="49"/>
        <v>2.9670238748571767</v>
      </c>
      <c r="I379">
        <f t="shared" ca="1" si="49"/>
        <v>2.870995237639407</v>
      </c>
      <c r="J379">
        <f t="shared" ca="1" si="49"/>
        <v>2.6890192091531278</v>
      </c>
      <c r="K379">
        <f t="shared" ca="1" si="49"/>
        <v>2.5165402271082153</v>
      </c>
      <c r="L379">
        <f t="shared" ca="1" si="49"/>
        <v>2.6249788194140513</v>
      </c>
      <c r="M379">
        <f t="shared" ca="1" si="49"/>
        <v>2.7815101088318159</v>
      </c>
      <c r="N379">
        <f t="shared" ca="1" si="47"/>
        <v>16.143380812315247</v>
      </c>
      <c r="O379">
        <f t="shared" ca="1" si="45"/>
        <v>16.585098400487112</v>
      </c>
      <c r="P379" s="2">
        <f t="shared" ca="1" si="46"/>
        <v>0</v>
      </c>
    </row>
    <row r="380" spans="1:16" x14ac:dyDescent="0.2">
      <c r="A380">
        <v>361</v>
      </c>
      <c r="C380" s="3">
        <f t="shared" si="43"/>
        <v>3.2921262866077932</v>
      </c>
      <c r="D380">
        <f t="shared" ca="1" si="49"/>
        <v>3.3009175952897123</v>
      </c>
      <c r="E380">
        <f t="shared" ca="1" si="49"/>
        <v>3.3814459445344225</v>
      </c>
      <c r="F380">
        <f t="shared" ca="1" si="49"/>
        <v>3.4267516786217223</v>
      </c>
      <c r="G380">
        <f t="shared" ca="1" si="49"/>
        <v>3.3950448115097114</v>
      </c>
      <c r="H380">
        <f t="shared" ca="1" si="49"/>
        <v>3.323415079810351</v>
      </c>
      <c r="I380">
        <f t="shared" ca="1" si="49"/>
        <v>3.4112418778249607</v>
      </c>
      <c r="J380">
        <f t="shared" ca="1" si="49"/>
        <v>3.2630328712529582</v>
      </c>
      <c r="K380">
        <f t="shared" ca="1" si="49"/>
        <v>3.2513811592207151</v>
      </c>
      <c r="L380">
        <f t="shared" ca="1" si="49"/>
        <v>3.1902870820299531</v>
      </c>
      <c r="M380">
        <f t="shared" ca="1" si="49"/>
        <v>3.213047601874325</v>
      </c>
      <c r="N380">
        <f t="shared" ca="1" si="47"/>
        <v>24.854718203752171</v>
      </c>
      <c r="O380">
        <f t="shared" ca="1" si="45"/>
        <v>23.320308201090576</v>
      </c>
      <c r="P380" s="2">
        <f t="shared" ca="1" si="46"/>
        <v>0.11444070088610546</v>
      </c>
    </row>
    <row r="381" spans="1:16" x14ac:dyDescent="0.2">
      <c r="A381">
        <v>362</v>
      </c>
      <c r="C381" s="3">
        <f t="shared" si="43"/>
        <v>3.2921262866077932</v>
      </c>
      <c r="D381">
        <f t="shared" ca="1" si="49"/>
        <v>3.1855547948494833</v>
      </c>
      <c r="E381">
        <f t="shared" ca="1" si="49"/>
        <v>3.1737339584477677</v>
      </c>
      <c r="F381">
        <f t="shared" ca="1" si="49"/>
        <v>3.0759680427454454</v>
      </c>
      <c r="G381">
        <f t="shared" ca="1" si="49"/>
        <v>2.9311924189827128</v>
      </c>
      <c r="H381">
        <f t="shared" ca="1" si="49"/>
        <v>3.0155213163443055</v>
      </c>
      <c r="I381">
        <f t="shared" ca="1" si="49"/>
        <v>3.1963487822163086</v>
      </c>
      <c r="J381">
        <f t="shared" ca="1" si="49"/>
        <v>3.2329695264591249</v>
      </c>
      <c r="K381">
        <f t="shared" ca="1" si="49"/>
        <v>3.3895065973368199</v>
      </c>
      <c r="L381">
        <f t="shared" ca="1" si="49"/>
        <v>3.2603198290675688</v>
      </c>
      <c r="M381">
        <f t="shared" ca="1" si="49"/>
        <v>3.2214500275202886</v>
      </c>
      <c r="N381">
        <f t="shared" ca="1" si="47"/>
        <v>25.064437968914152</v>
      </c>
      <c r="O381">
        <f t="shared" ca="1" si="45"/>
        <v>23.475578099187114</v>
      </c>
      <c r="P381" s="2">
        <f t="shared" ca="1" si="46"/>
        <v>0.26213799669475996</v>
      </c>
    </row>
    <row r="382" spans="1:16" x14ac:dyDescent="0.2">
      <c r="A382">
        <v>363</v>
      </c>
      <c r="C382" s="3">
        <f t="shared" si="43"/>
        <v>3.2921262866077932</v>
      </c>
      <c r="D382">
        <f t="shared" ca="1" si="49"/>
        <v>3.4815885801793498</v>
      </c>
      <c r="E382">
        <f t="shared" ca="1" si="49"/>
        <v>3.5579486352130338</v>
      </c>
      <c r="F382">
        <f t="shared" ca="1" si="49"/>
        <v>3.5275822523350873</v>
      </c>
      <c r="G382">
        <f t="shared" ca="1" si="49"/>
        <v>3.5572659529297783</v>
      </c>
      <c r="H382">
        <f t="shared" ca="1" si="49"/>
        <v>3.632355410989017</v>
      </c>
      <c r="I382">
        <f t="shared" ca="1" si="49"/>
        <v>3.4725002245807266</v>
      </c>
      <c r="J382">
        <f t="shared" ca="1" si="49"/>
        <v>3.5416925276942806</v>
      </c>
      <c r="K382">
        <f t="shared" ca="1" si="49"/>
        <v>3.4861346239988302</v>
      </c>
      <c r="L382">
        <f t="shared" ca="1" si="49"/>
        <v>3.4474439269004802</v>
      </c>
      <c r="M382">
        <f t="shared" ca="1" si="49"/>
        <v>3.3888682601023703</v>
      </c>
      <c r="N382">
        <f t="shared" ca="1" si="47"/>
        <v>29.632397120016062</v>
      </c>
      <c r="O382">
        <f t="shared" ca="1" si="45"/>
        <v>26.794170240428745</v>
      </c>
      <c r="P382" s="2">
        <f t="shared" ca="1" si="46"/>
        <v>3.4188804893606286</v>
      </c>
    </row>
    <row r="383" spans="1:16" x14ac:dyDescent="0.2">
      <c r="A383">
        <v>364</v>
      </c>
      <c r="C383" s="3">
        <f t="shared" si="43"/>
        <v>3.2921262866077932</v>
      </c>
      <c r="D383">
        <f t="shared" ca="1" si="49"/>
        <v>3.1356631249958595</v>
      </c>
      <c r="E383">
        <f t="shared" ca="1" si="49"/>
        <v>3.0836445408273447</v>
      </c>
      <c r="F383">
        <f t="shared" ca="1" si="49"/>
        <v>3.2791349107509813</v>
      </c>
      <c r="G383">
        <f t="shared" ca="1" si="49"/>
        <v>3.2990751277462667</v>
      </c>
      <c r="H383">
        <f t="shared" ca="1" si="49"/>
        <v>3.4010769607333362</v>
      </c>
      <c r="I383">
        <f t="shared" ca="1" si="49"/>
        <v>3.2226541121408059</v>
      </c>
      <c r="J383">
        <f t="shared" ca="1" si="49"/>
        <v>3.1883399247136457</v>
      </c>
      <c r="K383">
        <f t="shared" ca="1" si="49"/>
        <v>3.2491357260994591</v>
      </c>
      <c r="L383">
        <f t="shared" ca="1" si="49"/>
        <v>3.2733892829689433</v>
      </c>
      <c r="M383">
        <f t="shared" ca="1" si="49"/>
        <v>3.3031116079294258</v>
      </c>
      <c r="N383">
        <f t="shared" ca="1" si="47"/>
        <v>27.197134212847313</v>
      </c>
      <c r="O383">
        <f t="shared" ca="1" si="45"/>
        <v>25.039520306619416</v>
      </c>
      <c r="P383" s="2">
        <f t="shared" ca="1" si="46"/>
        <v>1.7498058426229643</v>
      </c>
    </row>
    <row r="384" spans="1:16" x14ac:dyDescent="0.2">
      <c r="A384">
        <v>365</v>
      </c>
      <c r="C384" s="3">
        <f t="shared" si="43"/>
        <v>3.2921262866077932</v>
      </c>
      <c r="D384">
        <f t="shared" ca="1" si="49"/>
        <v>3.2697677191270489</v>
      </c>
      <c r="E384">
        <f t="shared" ca="1" si="49"/>
        <v>3.319511501679429</v>
      </c>
      <c r="F384">
        <f t="shared" ca="1" si="49"/>
        <v>3.173716782326609</v>
      </c>
      <c r="G384">
        <f t="shared" ca="1" si="49"/>
        <v>3.1781106871610603</v>
      </c>
      <c r="H384">
        <f t="shared" ca="1" si="49"/>
        <v>3.153679046053127</v>
      </c>
      <c r="I384">
        <f t="shared" ca="1" si="49"/>
        <v>3.0409405331647483</v>
      </c>
      <c r="J384">
        <f t="shared" ca="1" si="49"/>
        <v>3.1191719674779099</v>
      </c>
      <c r="K384">
        <f t="shared" ca="1" si="49"/>
        <v>3.1657909152071011</v>
      </c>
      <c r="L384">
        <f t="shared" ca="1" si="49"/>
        <v>3.244960556978683</v>
      </c>
      <c r="M384">
        <f t="shared" ca="1" si="49"/>
        <v>3.3888121697824909</v>
      </c>
      <c r="N384">
        <f t="shared" ca="1" si="47"/>
        <v>29.630735075995531</v>
      </c>
      <c r="O384">
        <f t="shared" ca="1" si="45"/>
        <v>26.792983310414652</v>
      </c>
      <c r="P384" s="2">
        <f t="shared" ca="1" si="46"/>
        <v>3.4177514466064003</v>
      </c>
    </row>
    <row r="385" spans="1:16" x14ac:dyDescent="0.2">
      <c r="A385">
        <v>366</v>
      </c>
      <c r="C385" s="3">
        <f t="shared" si="43"/>
        <v>3.2921262866077932</v>
      </c>
      <c r="D385">
        <f t="shared" ca="1" si="49"/>
        <v>3.2306804857724849</v>
      </c>
      <c r="E385">
        <f t="shared" ca="1" si="49"/>
        <v>3.1618821490289064</v>
      </c>
      <c r="F385">
        <f t="shared" ca="1" si="49"/>
        <v>3.1970054564240358</v>
      </c>
      <c r="G385">
        <f t="shared" ca="1" si="49"/>
        <v>3.1878479704847575</v>
      </c>
      <c r="H385">
        <f t="shared" ca="1" si="49"/>
        <v>3.3271480724184759</v>
      </c>
      <c r="I385">
        <f t="shared" ca="1" si="49"/>
        <v>3.190606318960389</v>
      </c>
      <c r="J385">
        <f t="shared" ca="1" si="49"/>
        <v>3.2092657552576385</v>
      </c>
      <c r="K385">
        <f t="shared" ca="1" si="49"/>
        <v>3.2582870035907492</v>
      </c>
      <c r="L385">
        <f t="shared" ca="1" si="49"/>
        <v>3.2434607917704223</v>
      </c>
      <c r="M385">
        <f t="shared" ca="1" si="49"/>
        <v>3.0610882368458365</v>
      </c>
      <c r="N385">
        <f t="shared" ca="1" si="47"/>
        <v>21.350779228824919</v>
      </c>
      <c r="O385">
        <f t="shared" ca="1" si="45"/>
        <v>20.682956586954678</v>
      </c>
      <c r="P385" s="2">
        <f t="shared" ca="1" si="46"/>
        <v>0</v>
      </c>
    </row>
    <row r="386" spans="1:16" x14ac:dyDescent="0.2">
      <c r="A386">
        <v>367</v>
      </c>
      <c r="C386" s="3">
        <f t="shared" si="43"/>
        <v>3.2921262866077932</v>
      </c>
      <c r="D386">
        <f t="shared" ca="1" si="49"/>
        <v>3.3750341748371397</v>
      </c>
      <c r="E386">
        <f t="shared" ca="1" si="49"/>
        <v>3.3935329418163676</v>
      </c>
      <c r="F386">
        <f t="shared" ca="1" si="49"/>
        <v>3.307048068370718</v>
      </c>
      <c r="G386">
        <f t="shared" ca="1" si="49"/>
        <v>3.1772156866765839</v>
      </c>
      <c r="H386">
        <f t="shared" ca="1" si="49"/>
        <v>3.2432166890812693</v>
      </c>
      <c r="I386">
        <f t="shared" ca="1" si="49"/>
        <v>3.4123227664638747</v>
      </c>
      <c r="J386">
        <f t="shared" ca="1" si="49"/>
        <v>3.3380698864083995</v>
      </c>
      <c r="K386">
        <f t="shared" ca="1" si="49"/>
        <v>3.3503707459399363</v>
      </c>
      <c r="L386">
        <f t="shared" ca="1" si="49"/>
        <v>3.336746203176995</v>
      </c>
      <c r="M386">
        <f t="shared" ca="1" si="49"/>
        <v>3.3660274496856801</v>
      </c>
      <c r="N386">
        <f t="shared" ca="1" si="47"/>
        <v>28.963240288851935</v>
      </c>
      <c r="O386">
        <f t="shared" ca="1" si="45"/>
        <v>26.315157523694861</v>
      </c>
      <c r="P386" s="2">
        <f t="shared" ca="1" si="46"/>
        <v>2.9632294984933325</v>
      </c>
    </row>
    <row r="387" spans="1:16" x14ac:dyDescent="0.2">
      <c r="A387">
        <v>368</v>
      </c>
      <c r="C387" s="3">
        <f t="shared" si="43"/>
        <v>3.2921262866077932</v>
      </c>
      <c r="D387">
        <f t="shared" ca="1" si="49"/>
        <v>3.2581012545036847</v>
      </c>
      <c r="E387">
        <f t="shared" ca="1" si="49"/>
        <v>3.1519675634074065</v>
      </c>
      <c r="F387">
        <f t="shared" ca="1" si="49"/>
        <v>2.9853207886667179</v>
      </c>
      <c r="G387">
        <f t="shared" ca="1" si="49"/>
        <v>2.8664550805550202</v>
      </c>
      <c r="H387">
        <f t="shared" ca="1" si="49"/>
        <v>3.023397757483461</v>
      </c>
      <c r="I387">
        <f t="shared" ca="1" si="49"/>
        <v>3.0441798096188601</v>
      </c>
      <c r="J387">
        <f t="shared" ca="1" si="49"/>
        <v>3.1374439161144743</v>
      </c>
      <c r="K387">
        <f t="shared" ca="1" si="49"/>
        <v>3.1869910165267226</v>
      </c>
      <c r="L387">
        <f t="shared" ca="1" si="49"/>
        <v>3.2051876895056504</v>
      </c>
      <c r="M387">
        <f t="shared" ca="1" si="49"/>
        <v>3.3530509518044349</v>
      </c>
      <c r="N387">
        <f t="shared" ca="1" si="47"/>
        <v>28.589826901517448</v>
      </c>
      <c r="O387">
        <f t="shared" ca="1" si="45"/>
        <v>26.046841614042258</v>
      </c>
      <c r="P387" s="2">
        <f t="shared" ca="1" si="46"/>
        <v>2.7079995101701013</v>
      </c>
    </row>
    <row r="388" spans="1:16" x14ac:dyDescent="0.2">
      <c r="A388">
        <v>369</v>
      </c>
      <c r="C388" s="3">
        <f t="shared" si="43"/>
        <v>3.2921262866077932</v>
      </c>
      <c r="D388">
        <f t="shared" ref="D388:M403" ca="1" si="50">C388+$D$6*($H$5-C388)*$H$7+$D$9*($H$7^0.5)*(NORMINV(RAND(),0,1))</f>
        <v>3.3109348944748058</v>
      </c>
      <c r="E388">
        <f t="shared" ca="1" si="50"/>
        <v>3.3045163413944763</v>
      </c>
      <c r="F388">
        <f t="shared" ca="1" si="50"/>
        <v>3.3117688191804926</v>
      </c>
      <c r="G388">
        <f t="shared" ca="1" si="50"/>
        <v>3.3707583795851463</v>
      </c>
      <c r="H388">
        <f t="shared" ca="1" si="50"/>
        <v>3.3427364090926144</v>
      </c>
      <c r="I388">
        <f t="shared" ca="1" si="50"/>
        <v>3.4703101827550604</v>
      </c>
      <c r="J388">
        <f t="shared" ca="1" si="50"/>
        <v>3.5867040305744609</v>
      </c>
      <c r="K388">
        <f t="shared" ca="1" si="50"/>
        <v>3.6702530135331699</v>
      </c>
      <c r="L388">
        <f t="shared" ca="1" si="50"/>
        <v>3.6957496358186832</v>
      </c>
      <c r="M388">
        <f t="shared" ca="1" si="50"/>
        <v>3.734773455081192</v>
      </c>
      <c r="N388">
        <f t="shared" ca="1" si="47"/>
        <v>41.878537118572531</v>
      </c>
      <c r="O388">
        <f t="shared" ca="1" si="45"/>
        <v>35.211529568021398</v>
      </c>
      <c r="P388" s="2">
        <f t="shared" ca="1" si="46"/>
        <v>11.425720358362305</v>
      </c>
    </row>
    <row r="389" spans="1:16" x14ac:dyDescent="0.2">
      <c r="A389">
        <v>370</v>
      </c>
      <c r="C389" s="3">
        <f t="shared" si="43"/>
        <v>3.2921262866077932</v>
      </c>
      <c r="D389">
        <f t="shared" ca="1" si="50"/>
        <v>3.3548277344878188</v>
      </c>
      <c r="E389">
        <f t="shared" ca="1" si="50"/>
        <v>3.3300649577624806</v>
      </c>
      <c r="F389">
        <f t="shared" ca="1" si="50"/>
        <v>3.4648321175176835</v>
      </c>
      <c r="G389">
        <f t="shared" ca="1" si="50"/>
        <v>3.4885113818236522</v>
      </c>
      <c r="H389">
        <f t="shared" ca="1" si="50"/>
        <v>3.4141694873675119</v>
      </c>
      <c r="I389">
        <f t="shared" ca="1" si="50"/>
        <v>3.2394340102398509</v>
      </c>
      <c r="J389">
        <f t="shared" ca="1" si="50"/>
        <v>3.2324113702073261</v>
      </c>
      <c r="K389">
        <f t="shared" ca="1" si="50"/>
        <v>3.247929109750308</v>
      </c>
      <c r="L389">
        <f t="shared" ca="1" si="50"/>
        <v>3.2321236684525521</v>
      </c>
      <c r="M389">
        <f t="shared" ca="1" si="50"/>
        <v>3.0129126322737712</v>
      </c>
      <c r="N389">
        <f t="shared" ca="1" si="47"/>
        <v>20.346575797957932</v>
      </c>
      <c r="O389">
        <f t="shared" ca="1" si="45"/>
        <v>19.910791006573177</v>
      </c>
      <c r="P389" s="2">
        <f t="shared" ca="1" si="46"/>
        <v>0</v>
      </c>
    </row>
    <row r="390" spans="1:16" x14ac:dyDescent="0.2">
      <c r="A390">
        <v>371</v>
      </c>
      <c r="C390" s="3">
        <f t="shared" si="43"/>
        <v>3.2921262866077932</v>
      </c>
      <c r="D390">
        <f t="shared" ca="1" si="50"/>
        <v>3.2715470671054194</v>
      </c>
      <c r="E390">
        <f t="shared" ca="1" si="50"/>
        <v>3.3421309682705393</v>
      </c>
      <c r="F390">
        <f t="shared" ca="1" si="50"/>
        <v>3.5498404575650571</v>
      </c>
      <c r="G390">
        <f t="shared" ca="1" si="50"/>
        <v>3.5642470877226327</v>
      </c>
      <c r="H390">
        <f t="shared" ca="1" si="50"/>
        <v>3.44557563261439</v>
      </c>
      <c r="I390">
        <f t="shared" ca="1" si="50"/>
        <v>3.5886000616557268</v>
      </c>
      <c r="J390">
        <f t="shared" ca="1" si="50"/>
        <v>3.5969480646683896</v>
      </c>
      <c r="K390">
        <f t="shared" ca="1" si="50"/>
        <v>3.5028085344631359</v>
      </c>
      <c r="L390">
        <f t="shared" ca="1" si="50"/>
        <v>3.6417581589583072</v>
      </c>
      <c r="M390">
        <f t="shared" ca="1" si="50"/>
        <v>3.5050575741223366</v>
      </c>
      <c r="N390">
        <f t="shared" ca="1" si="47"/>
        <v>33.283360057485034</v>
      </c>
      <c r="O390">
        <f t="shared" ca="1" si="45"/>
        <v>29.369255921410456</v>
      </c>
      <c r="P390" s="2">
        <f t="shared" ca="1" si="46"/>
        <v>5.8683777597208913</v>
      </c>
    </row>
    <row r="391" spans="1:16" x14ac:dyDescent="0.2">
      <c r="A391">
        <v>372</v>
      </c>
      <c r="C391" s="3">
        <f t="shared" si="43"/>
        <v>3.2921262866077932</v>
      </c>
      <c r="D391">
        <f t="shared" ca="1" si="50"/>
        <v>3.2146807517868017</v>
      </c>
      <c r="E391">
        <f t="shared" ca="1" si="50"/>
        <v>3.1106929048682099</v>
      </c>
      <c r="F391">
        <f t="shared" ca="1" si="50"/>
        <v>3.0941326515377181</v>
      </c>
      <c r="G391">
        <f t="shared" ca="1" si="50"/>
        <v>2.9726561189139691</v>
      </c>
      <c r="H391">
        <f t="shared" ca="1" si="50"/>
        <v>2.9848608062743094</v>
      </c>
      <c r="I391">
        <f t="shared" ca="1" si="50"/>
        <v>2.9210898940903891</v>
      </c>
      <c r="J391">
        <f t="shared" ca="1" si="50"/>
        <v>3.0383654682278984</v>
      </c>
      <c r="K391">
        <f t="shared" ca="1" si="50"/>
        <v>3.0062450363463911</v>
      </c>
      <c r="L391">
        <f t="shared" ca="1" si="50"/>
        <v>3.0252744562993099</v>
      </c>
      <c r="M391">
        <f t="shared" ca="1" si="50"/>
        <v>2.9245055792355434</v>
      </c>
      <c r="N391">
        <f t="shared" ca="1" si="47"/>
        <v>18.625015178820949</v>
      </c>
      <c r="O391">
        <f t="shared" ca="1" si="45"/>
        <v>18.567999916360385</v>
      </c>
      <c r="P391" s="2">
        <f t="shared" ca="1" si="46"/>
        <v>0</v>
      </c>
    </row>
    <row r="392" spans="1:16" x14ac:dyDescent="0.2">
      <c r="A392">
        <v>373</v>
      </c>
      <c r="C392" s="3">
        <f t="shared" si="43"/>
        <v>3.2921262866077932</v>
      </c>
      <c r="D392">
        <f t="shared" ca="1" si="50"/>
        <v>3.3123799802029561</v>
      </c>
      <c r="E392">
        <f t="shared" ca="1" si="50"/>
        <v>3.2546649496839288</v>
      </c>
      <c r="F392">
        <f t="shared" ca="1" si="50"/>
        <v>3.1088999895649176</v>
      </c>
      <c r="G392">
        <f t="shared" ca="1" si="50"/>
        <v>3.1594470439646236</v>
      </c>
      <c r="H392">
        <f t="shared" ca="1" si="50"/>
        <v>3.1378933162226343</v>
      </c>
      <c r="I392">
        <f t="shared" ca="1" si="50"/>
        <v>3.1751013126148315</v>
      </c>
      <c r="J392">
        <f t="shared" ca="1" si="50"/>
        <v>3.2332791679530137</v>
      </c>
      <c r="K392">
        <f t="shared" ca="1" si="50"/>
        <v>3.2520815814103599</v>
      </c>
      <c r="L392">
        <f t="shared" ca="1" si="50"/>
        <v>3.2371689385898974</v>
      </c>
      <c r="M392">
        <f t="shared" ca="1" si="50"/>
        <v>3.2068567039694438</v>
      </c>
      <c r="N392">
        <f t="shared" ca="1" si="47"/>
        <v>24.701320505584174</v>
      </c>
      <c r="O392">
        <f t="shared" ca="1" si="45"/>
        <v>23.206562987180813</v>
      </c>
      <c r="P392" s="2">
        <f t="shared" ca="1" si="46"/>
        <v>6.2429065190114184E-3</v>
      </c>
    </row>
    <row r="393" spans="1:16" x14ac:dyDescent="0.2">
      <c r="A393">
        <v>374</v>
      </c>
      <c r="C393" s="3">
        <f t="shared" si="43"/>
        <v>3.2921262866077932</v>
      </c>
      <c r="D393">
        <f t="shared" ca="1" si="50"/>
        <v>3.1426169467699245</v>
      </c>
      <c r="E393">
        <f t="shared" ca="1" si="50"/>
        <v>3.1526995738660584</v>
      </c>
      <c r="F393">
        <f t="shared" ca="1" si="50"/>
        <v>3.2068010882599074</v>
      </c>
      <c r="G393">
        <f t="shared" ca="1" si="50"/>
        <v>3.1853376130038931</v>
      </c>
      <c r="H393">
        <f t="shared" ca="1" si="50"/>
        <v>3.0946231373286119</v>
      </c>
      <c r="I393">
        <f t="shared" ca="1" si="50"/>
        <v>3.0126468912444624</v>
      </c>
      <c r="J393">
        <f t="shared" ca="1" si="50"/>
        <v>2.8810048766100067</v>
      </c>
      <c r="K393">
        <f t="shared" ca="1" si="50"/>
        <v>2.8411753849845796</v>
      </c>
      <c r="L393">
        <f t="shared" ca="1" si="50"/>
        <v>2.92586916729433</v>
      </c>
      <c r="M393">
        <f t="shared" ca="1" si="50"/>
        <v>2.9133551111899383</v>
      </c>
      <c r="N393">
        <f t="shared" ca="1" si="47"/>
        <v>18.41849110208739</v>
      </c>
      <c r="O393">
        <f t="shared" ca="1" si="45"/>
        <v>18.405200127283592</v>
      </c>
      <c r="P393" s="2">
        <f t="shared" ca="1" si="46"/>
        <v>0</v>
      </c>
    </row>
    <row r="394" spans="1:16" x14ac:dyDescent="0.2">
      <c r="A394">
        <v>375</v>
      </c>
      <c r="C394" s="3">
        <f t="shared" si="43"/>
        <v>3.2921262866077932</v>
      </c>
      <c r="D394">
        <f t="shared" ca="1" si="50"/>
        <v>3.34160393246473</v>
      </c>
      <c r="E394">
        <f t="shared" ca="1" si="50"/>
        <v>3.1873348625788158</v>
      </c>
      <c r="F394">
        <f t="shared" ca="1" si="50"/>
        <v>3.2506573105614143</v>
      </c>
      <c r="G394">
        <f t="shared" ca="1" si="50"/>
        <v>3.2809976512361025</v>
      </c>
      <c r="H394">
        <f t="shared" ca="1" si="50"/>
        <v>3.3220191480098085</v>
      </c>
      <c r="I394">
        <f t="shared" ca="1" si="50"/>
        <v>3.4314742031011023</v>
      </c>
      <c r="J394">
        <f t="shared" ca="1" si="50"/>
        <v>3.3871469121526321</v>
      </c>
      <c r="K394">
        <f t="shared" ca="1" si="50"/>
        <v>3.3510707892204077</v>
      </c>
      <c r="L394">
        <f t="shared" ca="1" si="50"/>
        <v>3.3895257595588917</v>
      </c>
      <c r="M394">
        <f t="shared" ca="1" si="50"/>
        <v>3.3152048923269395</v>
      </c>
      <c r="N394">
        <f t="shared" ca="1" si="47"/>
        <v>27.52803368966131</v>
      </c>
      <c r="O394">
        <f t="shared" ca="1" si="45"/>
        <v>25.279819551685044</v>
      </c>
      <c r="P394" s="2">
        <f t="shared" ca="1" si="46"/>
        <v>1.9783855552146983</v>
      </c>
    </row>
    <row r="395" spans="1:16" x14ac:dyDescent="0.2">
      <c r="A395">
        <v>376</v>
      </c>
      <c r="C395" s="3">
        <f t="shared" si="43"/>
        <v>3.2921262866077932</v>
      </c>
      <c r="D395">
        <f t="shared" ca="1" si="50"/>
        <v>3.3594803993572078</v>
      </c>
      <c r="E395">
        <f t="shared" ca="1" si="50"/>
        <v>3.238994737781157</v>
      </c>
      <c r="F395">
        <f t="shared" ca="1" si="50"/>
        <v>3.0872662684307941</v>
      </c>
      <c r="G395">
        <f t="shared" ca="1" si="50"/>
        <v>3.2578890009588259</v>
      </c>
      <c r="H395">
        <f t="shared" ca="1" si="50"/>
        <v>3.2191891065960649</v>
      </c>
      <c r="I395">
        <f t="shared" ca="1" si="50"/>
        <v>3.3622596587250495</v>
      </c>
      <c r="J395">
        <f t="shared" ca="1" si="50"/>
        <v>3.5151997921921065</v>
      </c>
      <c r="K395">
        <f t="shared" ca="1" si="50"/>
        <v>3.5286898554113497</v>
      </c>
      <c r="L395">
        <f t="shared" ca="1" si="50"/>
        <v>3.5032838388621568</v>
      </c>
      <c r="M395">
        <f t="shared" ca="1" si="50"/>
        <v>3.5457681937229788</v>
      </c>
      <c r="N395">
        <f t="shared" ca="1" si="47"/>
        <v>34.66630555453763</v>
      </c>
      <c r="O395">
        <f t="shared" ca="1" si="45"/>
        <v>30.32889446514919</v>
      </c>
      <c r="P395" s="2">
        <f t="shared" ca="1" si="46"/>
        <v>6.7812141794101901</v>
      </c>
    </row>
    <row r="396" spans="1:16" x14ac:dyDescent="0.2">
      <c r="A396">
        <v>377</v>
      </c>
      <c r="C396" s="3">
        <f t="shared" si="43"/>
        <v>3.2921262866077932</v>
      </c>
      <c r="D396">
        <f t="shared" ca="1" si="50"/>
        <v>3.3737240856262565</v>
      </c>
      <c r="E396">
        <f t="shared" ca="1" si="50"/>
        <v>3.3092571866091856</v>
      </c>
      <c r="F396">
        <f t="shared" ca="1" si="50"/>
        <v>3.2257373114075856</v>
      </c>
      <c r="G396">
        <f t="shared" ca="1" si="50"/>
        <v>3.2970425702056425</v>
      </c>
      <c r="H396">
        <f t="shared" ca="1" si="50"/>
        <v>3.2844873390862372</v>
      </c>
      <c r="I396">
        <f t="shared" ca="1" si="50"/>
        <v>3.4542286037974801</v>
      </c>
      <c r="J396">
        <f t="shared" ca="1" si="50"/>
        <v>3.4914364977288046</v>
      </c>
      <c r="K396">
        <f t="shared" ca="1" si="50"/>
        <v>3.5072505922556991</v>
      </c>
      <c r="L396">
        <f t="shared" ca="1" si="50"/>
        <v>3.4899665228534502</v>
      </c>
      <c r="M396">
        <f t="shared" ca="1" si="50"/>
        <v>3.497783337053467</v>
      </c>
      <c r="N396">
        <f t="shared" ca="1" si="47"/>
        <v>33.042127461249969</v>
      </c>
      <c r="O396">
        <f t="shared" ca="1" si="45"/>
        <v>29.201011771643252</v>
      </c>
      <c r="P396" s="2">
        <f t="shared" ca="1" si="46"/>
        <v>5.7083389739622215</v>
      </c>
    </row>
    <row r="397" spans="1:16" x14ac:dyDescent="0.2">
      <c r="A397">
        <v>378</v>
      </c>
      <c r="C397" s="3">
        <f t="shared" si="43"/>
        <v>3.2921262866077932</v>
      </c>
      <c r="D397">
        <f t="shared" ca="1" si="50"/>
        <v>3.3982447273637879</v>
      </c>
      <c r="E397">
        <f t="shared" ca="1" si="50"/>
        <v>3.6056776211739567</v>
      </c>
      <c r="F397">
        <f t="shared" ca="1" si="50"/>
        <v>3.6426301203460945</v>
      </c>
      <c r="G397">
        <f t="shared" ca="1" si="50"/>
        <v>3.6297849442300678</v>
      </c>
      <c r="H397">
        <f t="shared" ca="1" si="50"/>
        <v>3.6469941685677285</v>
      </c>
      <c r="I397">
        <f t="shared" ca="1" si="50"/>
        <v>3.5565693005827947</v>
      </c>
      <c r="J397">
        <f t="shared" ca="1" si="50"/>
        <v>3.54395098902818</v>
      </c>
      <c r="K397">
        <f t="shared" ca="1" si="50"/>
        <v>3.6509967787583304</v>
      </c>
      <c r="L397">
        <f t="shared" ca="1" si="50"/>
        <v>3.8088802251682705</v>
      </c>
      <c r="M397">
        <f t="shared" ca="1" si="50"/>
        <v>3.726965449039461</v>
      </c>
      <c r="N397">
        <f t="shared" ca="1" si="47"/>
        <v>41.552822493375771</v>
      </c>
      <c r="O397">
        <f t="shared" ca="1" si="45"/>
        <v>34.995061839855524</v>
      </c>
      <c r="P397" s="2">
        <f t="shared" ca="1" si="46"/>
        <v>11.219809885876103</v>
      </c>
    </row>
    <row r="398" spans="1:16" x14ac:dyDescent="0.2">
      <c r="A398">
        <v>379</v>
      </c>
      <c r="C398" s="3">
        <f t="shared" si="43"/>
        <v>3.2921262866077932</v>
      </c>
      <c r="D398">
        <f t="shared" ca="1" si="50"/>
        <v>3.1694058802888203</v>
      </c>
      <c r="E398">
        <f t="shared" ca="1" si="50"/>
        <v>3.1619596585178149</v>
      </c>
      <c r="F398">
        <f t="shared" ca="1" si="50"/>
        <v>3.1188544355197534</v>
      </c>
      <c r="G398">
        <f t="shared" ca="1" si="50"/>
        <v>3.126295890208902</v>
      </c>
      <c r="H398">
        <f t="shared" ca="1" si="50"/>
        <v>3.054592234858668</v>
      </c>
      <c r="I398">
        <f t="shared" ca="1" si="50"/>
        <v>2.9936232440030039</v>
      </c>
      <c r="J398">
        <f t="shared" ca="1" si="50"/>
        <v>3.0307791953054162</v>
      </c>
      <c r="K398">
        <f t="shared" ca="1" si="50"/>
        <v>3.0592446843980357</v>
      </c>
      <c r="L398">
        <f t="shared" ca="1" si="50"/>
        <v>3.1799019525268544</v>
      </c>
      <c r="M398">
        <f t="shared" ca="1" si="50"/>
        <v>3.172941984280726</v>
      </c>
      <c r="N398">
        <f t="shared" ca="1" si="47"/>
        <v>23.877628732401451</v>
      </c>
      <c r="O398">
        <f t="shared" ca="1" si="45"/>
        <v>22.59322168555418</v>
      </c>
      <c r="P398" s="2">
        <f t="shared" ca="1" si="46"/>
        <v>0</v>
      </c>
    </row>
    <row r="399" spans="1:16" x14ac:dyDescent="0.2">
      <c r="A399">
        <v>380</v>
      </c>
      <c r="C399" s="3">
        <f t="shared" si="43"/>
        <v>3.2921262866077932</v>
      </c>
      <c r="D399">
        <f t="shared" ca="1" si="50"/>
        <v>3.3318137413276343</v>
      </c>
      <c r="E399">
        <f t="shared" ca="1" si="50"/>
        <v>3.3487777236440217</v>
      </c>
      <c r="F399">
        <f t="shared" ca="1" si="50"/>
        <v>3.4447862668872928</v>
      </c>
      <c r="G399">
        <f t="shared" ca="1" si="50"/>
        <v>3.5427245733056378</v>
      </c>
      <c r="H399">
        <f t="shared" ca="1" si="50"/>
        <v>3.5439059478192352</v>
      </c>
      <c r="I399">
        <f t="shared" ca="1" si="50"/>
        <v>3.623991738849456</v>
      </c>
      <c r="J399">
        <f t="shared" ca="1" si="50"/>
        <v>3.7074029153226982</v>
      </c>
      <c r="K399">
        <f t="shared" ca="1" si="50"/>
        <v>3.6741783649783404</v>
      </c>
      <c r="L399">
        <f t="shared" ca="1" si="50"/>
        <v>3.5146617701679395</v>
      </c>
      <c r="M399">
        <f t="shared" ca="1" si="50"/>
        <v>3.491894577175287</v>
      </c>
      <c r="N399">
        <f t="shared" ca="1" si="47"/>
        <v>32.848122092915702</v>
      </c>
      <c r="O399">
        <f t="shared" ca="1" si="45"/>
        <v>29.065518189658629</v>
      </c>
      <c r="P399" s="2">
        <f t="shared" ca="1" si="46"/>
        <v>5.5794534919474481</v>
      </c>
    </row>
    <row r="400" spans="1:16" x14ac:dyDescent="0.2">
      <c r="A400">
        <v>381</v>
      </c>
      <c r="C400" s="3">
        <f t="shared" si="43"/>
        <v>3.2921262866077932</v>
      </c>
      <c r="D400">
        <f t="shared" ca="1" si="50"/>
        <v>3.3409891959069169</v>
      </c>
      <c r="E400">
        <f t="shared" ca="1" si="50"/>
        <v>3.215672815825549</v>
      </c>
      <c r="F400">
        <f t="shared" ca="1" si="50"/>
        <v>3.3086507161312499</v>
      </c>
      <c r="G400">
        <f t="shared" ca="1" si="50"/>
        <v>3.279337803988815</v>
      </c>
      <c r="H400">
        <f t="shared" ca="1" si="50"/>
        <v>3.2992840362332219</v>
      </c>
      <c r="I400">
        <f t="shared" ca="1" si="50"/>
        <v>3.1991599580735204</v>
      </c>
      <c r="J400">
        <f t="shared" ca="1" si="50"/>
        <v>3.0794555918750288</v>
      </c>
      <c r="K400">
        <f t="shared" ca="1" si="50"/>
        <v>3.0052250690411348</v>
      </c>
      <c r="L400">
        <f t="shared" ca="1" si="50"/>
        <v>2.9609538914000351</v>
      </c>
      <c r="M400">
        <f t="shared" ca="1" si="50"/>
        <v>3.0310211936857305</v>
      </c>
      <c r="N400">
        <f t="shared" ca="1" si="47"/>
        <v>20.718379268211617</v>
      </c>
      <c r="O400">
        <f t="shared" ca="1" si="45"/>
        <v>20.197597026210371</v>
      </c>
      <c r="P400" s="2">
        <f t="shared" ca="1" si="46"/>
        <v>0</v>
      </c>
    </row>
    <row r="401" spans="1:16" x14ac:dyDescent="0.2">
      <c r="A401">
        <v>382</v>
      </c>
      <c r="C401" s="3">
        <f t="shared" si="43"/>
        <v>3.2921262866077932</v>
      </c>
      <c r="D401">
        <f t="shared" ca="1" si="50"/>
        <v>3.1835642010475831</v>
      </c>
      <c r="E401">
        <f t="shared" ca="1" si="50"/>
        <v>3.0639548588623202</v>
      </c>
      <c r="F401">
        <f t="shared" ca="1" si="50"/>
        <v>3.0370249478345621</v>
      </c>
      <c r="G401">
        <f t="shared" ca="1" si="50"/>
        <v>3.1801942651749413</v>
      </c>
      <c r="H401">
        <f t="shared" ca="1" si="50"/>
        <v>3.1362502729870498</v>
      </c>
      <c r="I401">
        <f t="shared" ca="1" si="50"/>
        <v>3.2663958775800461</v>
      </c>
      <c r="J401">
        <f t="shared" ca="1" si="50"/>
        <v>3.2834191777012016</v>
      </c>
      <c r="K401">
        <f t="shared" ca="1" si="50"/>
        <v>3.2204353810326194</v>
      </c>
      <c r="L401">
        <f t="shared" ca="1" si="50"/>
        <v>3.2465379056248231</v>
      </c>
      <c r="M401">
        <f t="shared" ca="1" si="50"/>
        <v>3.1749580040705121</v>
      </c>
      <c r="N401">
        <f t="shared" ca="1" si="47"/>
        <v>23.92581506043414</v>
      </c>
      <c r="O401">
        <f t="shared" ca="1" si="45"/>
        <v>22.629223571150565</v>
      </c>
      <c r="P401" s="2">
        <f t="shared" ca="1" si="46"/>
        <v>0</v>
      </c>
    </row>
    <row r="402" spans="1:16" x14ac:dyDescent="0.2">
      <c r="A402">
        <v>383</v>
      </c>
      <c r="C402" s="3">
        <f t="shared" si="43"/>
        <v>3.2921262866077932</v>
      </c>
      <c r="D402">
        <f t="shared" ca="1" si="50"/>
        <v>3.0466920484042044</v>
      </c>
      <c r="E402">
        <f t="shared" ca="1" si="50"/>
        <v>3.0856958911178736</v>
      </c>
      <c r="F402">
        <f t="shared" ca="1" si="50"/>
        <v>2.9652292181580973</v>
      </c>
      <c r="G402">
        <f t="shared" ca="1" si="50"/>
        <v>3.0119681297285812</v>
      </c>
      <c r="H402">
        <f t="shared" ca="1" si="50"/>
        <v>2.9389917971926165</v>
      </c>
      <c r="I402">
        <f t="shared" ca="1" si="50"/>
        <v>2.9500693669839424</v>
      </c>
      <c r="J402">
        <f t="shared" ca="1" si="50"/>
        <v>2.9903942547192024</v>
      </c>
      <c r="K402">
        <f t="shared" ca="1" si="50"/>
        <v>2.9762081180388171</v>
      </c>
      <c r="L402">
        <f t="shared" ca="1" si="50"/>
        <v>2.9214052420562662</v>
      </c>
      <c r="M402">
        <f t="shared" ca="1" si="50"/>
        <v>2.7734554554318365</v>
      </c>
      <c r="N402">
        <f t="shared" ca="1" si="47"/>
        <v>16.013873742620969</v>
      </c>
      <c r="O402">
        <f t="shared" ca="1" si="45"/>
        <v>16.479928665007382</v>
      </c>
      <c r="P402" s="2">
        <f t="shared" ca="1" si="46"/>
        <v>0</v>
      </c>
    </row>
    <row r="403" spans="1:16" x14ac:dyDescent="0.2">
      <c r="A403">
        <v>384</v>
      </c>
      <c r="C403" s="3">
        <f t="shared" si="43"/>
        <v>3.2921262866077932</v>
      </c>
      <c r="D403">
        <f t="shared" ca="1" si="50"/>
        <v>3.3063101719023242</v>
      </c>
      <c r="E403">
        <f t="shared" ca="1" si="50"/>
        <v>3.3498916508407133</v>
      </c>
      <c r="F403">
        <f t="shared" ca="1" si="50"/>
        <v>3.3736823848300608</v>
      </c>
      <c r="G403">
        <f t="shared" ca="1" si="50"/>
        <v>3.3841402880771319</v>
      </c>
      <c r="H403">
        <f t="shared" ca="1" si="50"/>
        <v>3.2943625673157841</v>
      </c>
      <c r="I403">
        <f t="shared" ca="1" si="50"/>
        <v>3.3383099285767184</v>
      </c>
      <c r="J403">
        <f t="shared" ca="1" si="50"/>
        <v>3.2830875277472802</v>
      </c>
      <c r="K403">
        <f t="shared" ca="1" si="50"/>
        <v>3.2119600662581509</v>
      </c>
      <c r="L403">
        <f t="shared" ca="1" si="50"/>
        <v>3.255191010630035</v>
      </c>
      <c r="M403">
        <f t="shared" ca="1" si="50"/>
        <v>3.3145950833411879</v>
      </c>
      <c r="N403">
        <f t="shared" ca="1" si="47"/>
        <v>27.511251964700669</v>
      </c>
      <c r="O403">
        <f t="shared" ca="1" si="45"/>
        <v>25.267647333898559</v>
      </c>
      <c r="P403" s="2">
        <f t="shared" ca="1" si="46"/>
        <v>1.9668069834947624</v>
      </c>
    </row>
    <row r="404" spans="1:16" x14ac:dyDescent="0.2">
      <c r="A404">
        <v>385</v>
      </c>
      <c r="C404" s="3">
        <f t="shared" ref="C404:C467" si="51">$H$6</f>
        <v>3.2921262866077932</v>
      </c>
      <c r="D404">
        <f t="shared" ref="D404:M419" ca="1" si="52">C404+$D$6*($H$5-C404)*$H$7+$D$9*($H$7^0.5)*(NORMINV(RAND(),0,1))</f>
        <v>3.3039468834875367</v>
      </c>
      <c r="E404">
        <f t="shared" ca="1" si="52"/>
        <v>3.2878314328745861</v>
      </c>
      <c r="F404">
        <f t="shared" ca="1" si="52"/>
        <v>3.2147439426213098</v>
      </c>
      <c r="G404">
        <f t="shared" ca="1" si="52"/>
        <v>3.1675937905432994</v>
      </c>
      <c r="H404">
        <f t="shared" ca="1" si="52"/>
        <v>3.2187775908064187</v>
      </c>
      <c r="I404">
        <f t="shared" ca="1" si="52"/>
        <v>3.2926019328988638</v>
      </c>
      <c r="J404">
        <f t="shared" ca="1" si="52"/>
        <v>3.1689678323225783</v>
      </c>
      <c r="K404">
        <f t="shared" ca="1" si="52"/>
        <v>3.0369787632674869</v>
      </c>
      <c r="L404">
        <f t="shared" ca="1" si="52"/>
        <v>3.0433256756738851</v>
      </c>
      <c r="M404">
        <f t="shared" ca="1" si="52"/>
        <v>3.0276519109815498</v>
      </c>
      <c r="N404">
        <f t="shared" ca="1" si="47"/>
        <v>20.648690657525702</v>
      </c>
      <c r="O404">
        <f t="shared" ref="O404:O467" ca="1" si="53">EXP(($H$9*LN(N404))+(1-$H$9)*$H$5+(($D$9^2)/(4*$D$6))*(1-$H$9^2))</f>
        <v>20.143922779447443</v>
      </c>
      <c r="P404" s="2">
        <f t="shared" ref="P404:P467" ca="1" si="54">(MAX(O404-$D$5,0))*$H$8</f>
        <v>0</v>
      </c>
    </row>
    <row r="405" spans="1:16" x14ac:dyDescent="0.2">
      <c r="A405">
        <v>386</v>
      </c>
      <c r="C405" s="3">
        <f t="shared" si="51"/>
        <v>3.2921262866077932</v>
      </c>
      <c r="D405">
        <f t="shared" ca="1" si="52"/>
        <v>3.222820359247788</v>
      </c>
      <c r="E405">
        <f t="shared" ca="1" si="52"/>
        <v>3.0325922495432804</v>
      </c>
      <c r="F405">
        <f t="shared" ca="1" si="52"/>
        <v>3.0085216443917084</v>
      </c>
      <c r="G405">
        <f t="shared" ca="1" si="52"/>
        <v>2.8952420981335747</v>
      </c>
      <c r="H405">
        <f t="shared" ca="1" si="52"/>
        <v>2.909797649878989</v>
      </c>
      <c r="I405">
        <f t="shared" ca="1" si="52"/>
        <v>3.0251705763391064</v>
      </c>
      <c r="J405">
        <f t="shared" ca="1" si="52"/>
        <v>3.0172293328996083</v>
      </c>
      <c r="K405">
        <f t="shared" ca="1" si="52"/>
        <v>3.0488488468878674</v>
      </c>
      <c r="L405">
        <f t="shared" ca="1" si="52"/>
        <v>3.0765527354800271</v>
      </c>
      <c r="M405">
        <f t="shared" ca="1" si="52"/>
        <v>2.9854823363235354</v>
      </c>
      <c r="N405">
        <f t="shared" ref="N405:N468" ca="1" si="55">EXP(M405)</f>
        <v>19.796048287133093</v>
      </c>
      <c r="O405">
        <f t="shared" ca="1" si="53"/>
        <v>19.484084031371211</v>
      </c>
      <c r="P405" s="2">
        <f t="shared" ca="1" si="54"/>
        <v>0</v>
      </c>
    </row>
    <row r="406" spans="1:16" x14ac:dyDescent="0.2">
      <c r="A406">
        <v>387</v>
      </c>
      <c r="C406" s="3">
        <f t="shared" si="51"/>
        <v>3.2921262866077932</v>
      </c>
      <c r="D406">
        <f t="shared" ca="1" si="52"/>
        <v>3.4208636511038613</v>
      </c>
      <c r="E406">
        <f t="shared" ca="1" si="52"/>
        <v>3.4436634639779138</v>
      </c>
      <c r="F406">
        <f t="shared" ca="1" si="52"/>
        <v>3.2574925809164825</v>
      </c>
      <c r="G406">
        <f t="shared" ca="1" si="52"/>
        <v>3.0921410382168815</v>
      </c>
      <c r="H406">
        <f t="shared" ca="1" si="52"/>
        <v>3.0652226077753109</v>
      </c>
      <c r="I406">
        <f t="shared" ca="1" si="52"/>
        <v>3.0480029818315573</v>
      </c>
      <c r="J406">
        <f t="shared" ca="1" si="52"/>
        <v>3.0933681582010499</v>
      </c>
      <c r="K406">
        <f t="shared" ca="1" si="52"/>
        <v>2.9957058960791101</v>
      </c>
      <c r="L406">
        <f t="shared" ca="1" si="52"/>
        <v>3.0914658349809927</v>
      </c>
      <c r="M406">
        <f t="shared" ca="1" si="52"/>
        <v>2.9955517584675722</v>
      </c>
      <c r="N406">
        <f t="shared" ca="1" si="55"/>
        <v>19.99639002410898</v>
      </c>
      <c r="O406">
        <f t="shared" ca="1" si="53"/>
        <v>19.63965160629283</v>
      </c>
      <c r="P406" s="2">
        <f t="shared" ca="1" si="54"/>
        <v>0</v>
      </c>
    </row>
    <row r="407" spans="1:16" x14ac:dyDescent="0.2">
      <c r="A407">
        <v>388</v>
      </c>
      <c r="C407" s="3">
        <f t="shared" si="51"/>
        <v>3.2921262866077932</v>
      </c>
      <c r="D407">
        <f t="shared" ca="1" si="52"/>
        <v>3.4382120915403194</v>
      </c>
      <c r="E407">
        <f t="shared" ca="1" si="52"/>
        <v>3.3131295624581631</v>
      </c>
      <c r="F407">
        <f t="shared" ca="1" si="52"/>
        <v>3.2678257386917888</v>
      </c>
      <c r="G407">
        <f t="shared" ca="1" si="52"/>
        <v>3.0880414870656074</v>
      </c>
      <c r="H407">
        <f t="shared" ca="1" si="52"/>
        <v>3.1483604629461399</v>
      </c>
      <c r="I407">
        <f t="shared" ca="1" si="52"/>
        <v>3.1757652809375347</v>
      </c>
      <c r="J407">
        <f t="shared" ca="1" si="52"/>
        <v>3.1069116382982749</v>
      </c>
      <c r="K407">
        <f t="shared" ca="1" si="52"/>
        <v>3.0480527273920903</v>
      </c>
      <c r="L407">
        <f t="shared" ca="1" si="52"/>
        <v>2.9249104966043817</v>
      </c>
      <c r="M407">
        <f t="shared" ca="1" si="52"/>
        <v>2.8900221663901893</v>
      </c>
      <c r="N407">
        <f t="shared" ca="1" si="55"/>
        <v>17.993708452692267</v>
      </c>
      <c r="O407">
        <f t="shared" ca="1" si="53"/>
        <v>18.069136759383724</v>
      </c>
      <c r="P407" s="2">
        <f t="shared" ca="1" si="54"/>
        <v>0</v>
      </c>
    </row>
    <row r="408" spans="1:16" x14ac:dyDescent="0.2">
      <c r="A408">
        <v>389</v>
      </c>
      <c r="C408" s="3">
        <f t="shared" si="51"/>
        <v>3.2921262866077932</v>
      </c>
      <c r="D408">
        <f t="shared" ca="1" si="52"/>
        <v>3.3752964266018135</v>
      </c>
      <c r="E408">
        <f t="shared" ca="1" si="52"/>
        <v>3.466166441197998</v>
      </c>
      <c r="F408">
        <f t="shared" ca="1" si="52"/>
        <v>3.5176554740005699</v>
      </c>
      <c r="G408">
        <f t="shared" ca="1" si="52"/>
        <v>3.5084514089690746</v>
      </c>
      <c r="H408">
        <f t="shared" ca="1" si="52"/>
        <v>3.3923347386551281</v>
      </c>
      <c r="I408">
        <f t="shared" ca="1" si="52"/>
        <v>3.3015646561838592</v>
      </c>
      <c r="J408">
        <f t="shared" ca="1" si="52"/>
        <v>3.1592476491468449</v>
      </c>
      <c r="K408">
        <f t="shared" ca="1" si="52"/>
        <v>3.0168961289932406</v>
      </c>
      <c r="L408">
        <f t="shared" ca="1" si="52"/>
        <v>2.9732787769960658</v>
      </c>
      <c r="M408">
        <f t="shared" ca="1" si="52"/>
        <v>2.8743603326183087</v>
      </c>
      <c r="N408">
        <f t="shared" ca="1" si="55"/>
        <v>17.714089371445922</v>
      </c>
      <c r="O408">
        <f t="shared" ca="1" si="53"/>
        <v>17.847008761556122</v>
      </c>
      <c r="P408" s="2">
        <f t="shared" ca="1" si="54"/>
        <v>0</v>
      </c>
    </row>
    <row r="409" spans="1:16" x14ac:dyDescent="0.2">
      <c r="A409">
        <v>390</v>
      </c>
      <c r="C409" s="3">
        <f t="shared" si="51"/>
        <v>3.2921262866077932</v>
      </c>
      <c r="D409">
        <f t="shared" ca="1" si="52"/>
        <v>3.4058665698451094</v>
      </c>
      <c r="E409">
        <f t="shared" ca="1" si="52"/>
        <v>3.4404216813797701</v>
      </c>
      <c r="F409">
        <f t="shared" ca="1" si="52"/>
        <v>3.5275012176133331</v>
      </c>
      <c r="G409">
        <f t="shared" ca="1" si="52"/>
        <v>3.5091230621318488</v>
      </c>
      <c r="H409">
        <f t="shared" ca="1" si="52"/>
        <v>3.4126262936799039</v>
      </c>
      <c r="I409">
        <f t="shared" ca="1" si="52"/>
        <v>3.3614337366386162</v>
      </c>
      <c r="J409">
        <f t="shared" ca="1" si="52"/>
        <v>3.3701004794266569</v>
      </c>
      <c r="K409">
        <f t="shared" ca="1" si="52"/>
        <v>3.2787109403452037</v>
      </c>
      <c r="L409">
        <f t="shared" ca="1" si="52"/>
        <v>3.3161201197025352</v>
      </c>
      <c r="M409">
        <f t="shared" ca="1" si="52"/>
        <v>3.4639539756343609</v>
      </c>
      <c r="N409">
        <f t="shared" ca="1" si="55"/>
        <v>31.94302910477602</v>
      </c>
      <c r="O409">
        <f t="shared" ca="1" si="53"/>
        <v>28.43115589815665</v>
      </c>
      <c r="P409" s="2">
        <f t="shared" ca="1" si="54"/>
        <v>4.9760294144770665</v>
      </c>
    </row>
    <row r="410" spans="1:16" x14ac:dyDescent="0.2">
      <c r="A410">
        <v>391</v>
      </c>
      <c r="C410" s="3">
        <f t="shared" si="51"/>
        <v>3.2921262866077932</v>
      </c>
      <c r="D410">
        <f t="shared" ca="1" si="52"/>
        <v>3.1315719380116991</v>
      </c>
      <c r="E410">
        <f t="shared" ca="1" si="52"/>
        <v>3.1151465698122478</v>
      </c>
      <c r="F410">
        <f t="shared" ca="1" si="52"/>
        <v>3.2191818458201729</v>
      </c>
      <c r="G410">
        <f t="shared" ca="1" si="52"/>
        <v>3.2281518944622589</v>
      </c>
      <c r="H410">
        <f t="shared" ca="1" si="52"/>
        <v>3.1669767623475673</v>
      </c>
      <c r="I410">
        <f t="shared" ca="1" si="52"/>
        <v>3.0136946575324881</v>
      </c>
      <c r="J410">
        <f t="shared" ca="1" si="52"/>
        <v>2.8346797785928541</v>
      </c>
      <c r="K410">
        <f t="shared" ca="1" si="52"/>
        <v>2.8176919925764921</v>
      </c>
      <c r="L410">
        <f t="shared" ca="1" si="52"/>
        <v>2.8289653459915551</v>
      </c>
      <c r="M410">
        <f t="shared" ca="1" si="52"/>
        <v>2.8358586420818748</v>
      </c>
      <c r="N410">
        <f t="shared" ca="1" si="55"/>
        <v>17.045029598531983</v>
      </c>
      <c r="O410">
        <f t="shared" ca="1" si="53"/>
        <v>17.312486890162337</v>
      </c>
      <c r="P410" s="2">
        <f t="shared" ca="1" si="54"/>
        <v>0</v>
      </c>
    </row>
    <row r="411" spans="1:16" x14ac:dyDescent="0.2">
      <c r="A411">
        <v>392</v>
      </c>
      <c r="C411" s="3">
        <f t="shared" si="51"/>
        <v>3.2921262866077932</v>
      </c>
      <c r="D411">
        <f t="shared" ca="1" si="52"/>
        <v>3.3385999345017692</v>
      </c>
      <c r="E411">
        <f t="shared" ca="1" si="52"/>
        <v>3.4578826640925451</v>
      </c>
      <c r="F411">
        <f t="shared" ca="1" si="52"/>
        <v>3.3877682429566636</v>
      </c>
      <c r="G411">
        <f t="shared" ca="1" si="52"/>
        <v>3.4511761233367828</v>
      </c>
      <c r="H411">
        <f t="shared" ca="1" si="52"/>
        <v>3.371181644135306</v>
      </c>
      <c r="I411">
        <f t="shared" ca="1" si="52"/>
        <v>3.4534769594495307</v>
      </c>
      <c r="J411">
        <f t="shared" ca="1" si="52"/>
        <v>3.4284046737011136</v>
      </c>
      <c r="K411">
        <f t="shared" ca="1" si="52"/>
        <v>3.5035427460479971</v>
      </c>
      <c r="L411">
        <f t="shared" ca="1" si="52"/>
        <v>3.4678841840431964</v>
      </c>
      <c r="M411">
        <f t="shared" ca="1" si="52"/>
        <v>3.3228274790898045</v>
      </c>
      <c r="N411">
        <f t="shared" ca="1" si="55"/>
        <v>27.738670292865059</v>
      </c>
      <c r="O411">
        <f t="shared" ca="1" si="53"/>
        <v>25.432467428388183</v>
      </c>
      <c r="P411" s="2">
        <f t="shared" ca="1" si="54"/>
        <v>2.1235887071222805</v>
      </c>
    </row>
    <row r="412" spans="1:16" x14ac:dyDescent="0.2">
      <c r="A412">
        <v>393</v>
      </c>
      <c r="C412" s="3">
        <f t="shared" si="51"/>
        <v>3.2921262866077932</v>
      </c>
      <c r="D412">
        <f t="shared" ca="1" si="52"/>
        <v>3.3033589808049335</v>
      </c>
      <c r="E412">
        <f t="shared" ca="1" si="52"/>
        <v>3.2405436919012462</v>
      </c>
      <c r="F412">
        <f t="shared" ca="1" si="52"/>
        <v>3.1896273629701093</v>
      </c>
      <c r="G412">
        <f t="shared" ca="1" si="52"/>
        <v>2.9921838756154631</v>
      </c>
      <c r="H412">
        <f t="shared" ca="1" si="52"/>
        <v>3.0406633348352989</v>
      </c>
      <c r="I412">
        <f t="shared" ca="1" si="52"/>
        <v>3.1773108528658547</v>
      </c>
      <c r="J412">
        <f t="shared" ca="1" si="52"/>
        <v>3.1918102878317458</v>
      </c>
      <c r="K412">
        <f t="shared" ca="1" si="52"/>
        <v>3.0675024922867595</v>
      </c>
      <c r="L412">
        <f t="shared" ca="1" si="52"/>
        <v>3.177278408659459</v>
      </c>
      <c r="M412">
        <f t="shared" ca="1" si="52"/>
        <v>3.1574035337737971</v>
      </c>
      <c r="N412">
        <f t="shared" ca="1" si="55"/>
        <v>23.509475056285662</v>
      </c>
      <c r="O412">
        <f t="shared" ca="1" si="53"/>
        <v>22.317652739016442</v>
      </c>
      <c r="P412" s="2">
        <f t="shared" ca="1" si="54"/>
        <v>0</v>
      </c>
    </row>
    <row r="413" spans="1:16" x14ac:dyDescent="0.2">
      <c r="A413">
        <v>394</v>
      </c>
      <c r="C413" s="3">
        <f t="shared" si="51"/>
        <v>3.2921262866077932</v>
      </c>
      <c r="D413">
        <f t="shared" ca="1" si="52"/>
        <v>3.2676480586504657</v>
      </c>
      <c r="E413">
        <f t="shared" ca="1" si="52"/>
        <v>3.3186120306839233</v>
      </c>
      <c r="F413">
        <f t="shared" ca="1" si="52"/>
        <v>3.3571725385729501</v>
      </c>
      <c r="G413">
        <f t="shared" ca="1" si="52"/>
        <v>3.4546187547297831</v>
      </c>
      <c r="H413">
        <f t="shared" ca="1" si="52"/>
        <v>3.4903636167498155</v>
      </c>
      <c r="I413">
        <f t="shared" ca="1" si="52"/>
        <v>3.4886383652337249</v>
      </c>
      <c r="J413">
        <f t="shared" ca="1" si="52"/>
        <v>3.5781248316496113</v>
      </c>
      <c r="K413">
        <f t="shared" ca="1" si="52"/>
        <v>3.5254099774879779</v>
      </c>
      <c r="L413">
        <f t="shared" ca="1" si="52"/>
        <v>3.4372874229798218</v>
      </c>
      <c r="M413">
        <f t="shared" ca="1" si="52"/>
        <v>3.4390343957827598</v>
      </c>
      <c r="N413">
        <f t="shared" ca="1" si="55"/>
        <v>31.156858444528087</v>
      </c>
      <c r="O413">
        <f t="shared" ca="1" si="53"/>
        <v>27.877072588255494</v>
      </c>
      <c r="P413" s="2">
        <f t="shared" ca="1" si="54"/>
        <v>4.4489690664743398</v>
      </c>
    </row>
    <row r="414" spans="1:16" x14ac:dyDescent="0.2">
      <c r="A414">
        <v>395</v>
      </c>
      <c r="C414" s="3">
        <f t="shared" si="51"/>
        <v>3.2921262866077932</v>
      </c>
      <c r="D414">
        <f t="shared" ca="1" si="52"/>
        <v>3.2379505008537919</v>
      </c>
      <c r="E414">
        <f t="shared" ca="1" si="52"/>
        <v>3.2011801489046894</v>
      </c>
      <c r="F414">
        <f t="shared" ca="1" si="52"/>
        <v>3.0118002041894609</v>
      </c>
      <c r="G414">
        <f t="shared" ca="1" si="52"/>
        <v>3.0465339463609387</v>
      </c>
      <c r="H414">
        <f t="shared" ca="1" si="52"/>
        <v>3.0333544647230397</v>
      </c>
      <c r="I414">
        <f t="shared" ca="1" si="52"/>
        <v>2.9945007703731155</v>
      </c>
      <c r="J414">
        <f t="shared" ca="1" si="52"/>
        <v>2.9823322115943753</v>
      </c>
      <c r="K414">
        <f t="shared" ca="1" si="52"/>
        <v>2.9316170321757449</v>
      </c>
      <c r="L414">
        <f t="shared" ca="1" si="52"/>
        <v>2.8072906458680928</v>
      </c>
      <c r="M414">
        <f t="shared" ca="1" si="52"/>
        <v>2.8483529447994975</v>
      </c>
      <c r="N414">
        <f t="shared" ca="1" si="55"/>
        <v>17.259331345781362</v>
      </c>
      <c r="O414">
        <f t="shared" ca="1" si="53"/>
        <v>17.484167996169134</v>
      </c>
      <c r="P414" s="2">
        <f t="shared" ca="1" si="54"/>
        <v>0</v>
      </c>
    </row>
    <row r="415" spans="1:16" x14ac:dyDescent="0.2">
      <c r="A415">
        <v>396</v>
      </c>
      <c r="C415" s="3">
        <f t="shared" si="51"/>
        <v>3.2921262866077932</v>
      </c>
      <c r="D415">
        <f t="shared" ca="1" si="52"/>
        <v>3.2677545554691103</v>
      </c>
      <c r="E415">
        <f t="shared" ca="1" si="52"/>
        <v>3.2105516538454033</v>
      </c>
      <c r="F415">
        <f t="shared" ca="1" si="52"/>
        <v>3.3990770664177044</v>
      </c>
      <c r="G415">
        <f t="shared" ca="1" si="52"/>
        <v>3.323471027776558</v>
      </c>
      <c r="H415">
        <f t="shared" ca="1" si="52"/>
        <v>3.3288351845930415</v>
      </c>
      <c r="I415">
        <f t="shared" ca="1" si="52"/>
        <v>3.3283092440781288</v>
      </c>
      <c r="J415">
        <f t="shared" ca="1" si="52"/>
        <v>3.1661342932896868</v>
      </c>
      <c r="K415">
        <f t="shared" ca="1" si="52"/>
        <v>3.162470617912295</v>
      </c>
      <c r="L415">
        <f t="shared" ca="1" si="52"/>
        <v>3.2077276845020077</v>
      </c>
      <c r="M415">
        <f t="shared" ca="1" si="52"/>
        <v>3.2105687941682093</v>
      </c>
      <c r="N415">
        <f t="shared" ca="1" si="55"/>
        <v>24.793184433435187</v>
      </c>
      <c r="O415">
        <f t="shared" ca="1" si="53"/>
        <v>23.274698357521892</v>
      </c>
      <c r="P415" s="2">
        <f t="shared" ca="1" si="54"/>
        <v>7.105527563669857E-2</v>
      </c>
    </row>
    <row r="416" spans="1:16" x14ac:dyDescent="0.2">
      <c r="A416">
        <v>397</v>
      </c>
      <c r="C416" s="3">
        <f t="shared" si="51"/>
        <v>3.2921262866077932</v>
      </c>
      <c r="D416">
        <f t="shared" ca="1" si="52"/>
        <v>3.2932923207922129</v>
      </c>
      <c r="E416">
        <f t="shared" ca="1" si="52"/>
        <v>3.3465438415626942</v>
      </c>
      <c r="F416">
        <f t="shared" ca="1" si="52"/>
        <v>3.3168446361784278</v>
      </c>
      <c r="G416">
        <f t="shared" ca="1" si="52"/>
        <v>3.3046912903865895</v>
      </c>
      <c r="H416">
        <f t="shared" ca="1" si="52"/>
        <v>3.3002675213394355</v>
      </c>
      <c r="I416">
        <f t="shared" ca="1" si="52"/>
        <v>3.2391896181261024</v>
      </c>
      <c r="J416">
        <f t="shared" ca="1" si="52"/>
        <v>3.2095687244874327</v>
      </c>
      <c r="K416">
        <f t="shared" ca="1" si="52"/>
        <v>3.1210230476011316</v>
      </c>
      <c r="L416">
        <f t="shared" ca="1" si="52"/>
        <v>3.0985225640984448</v>
      </c>
      <c r="M416">
        <f t="shared" ca="1" si="52"/>
        <v>3.0169408757915801</v>
      </c>
      <c r="N416">
        <f t="shared" ca="1" si="55"/>
        <v>20.428702061266101</v>
      </c>
      <c r="O416">
        <f t="shared" ca="1" si="53"/>
        <v>19.974236642485845</v>
      </c>
      <c r="P416" s="2">
        <f t="shared" ca="1" si="54"/>
        <v>0</v>
      </c>
    </row>
    <row r="417" spans="1:16" x14ac:dyDescent="0.2">
      <c r="A417">
        <v>398</v>
      </c>
      <c r="C417" s="3">
        <f t="shared" si="51"/>
        <v>3.2921262866077932</v>
      </c>
      <c r="D417">
        <f t="shared" ca="1" si="52"/>
        <v>3.1727446712626635</v>
      </c>
      <c r="E417">
        <f t="shared" ca="1" si="52"/>
        <v>3.2284544957433106</v>
      </c>
      <c r="F417">
        <f t="shared" ca="1" si="52"/>
        <v>3.4047404093927702</v>
      </c>
      <c r="G417">
        <f t="shared" ca="1" si="52"/>
        <v>3.4566312551072</v>
      </c>
      <c r="H417">
        <f t="shared" ca="1" si="52"/>
        <v>3.5755885313082776</v>
      </c>
      <c r="I417">
        <f t="shared" ca="1" si="52"/>
        <v>3.5954337369450373</v>
      </c>
      <c r="J417">
        <f t="shared" ca="1" si="52"/>
        <v>3.4908151969510555</v>
      </c>
      <c r="K417">
        <f t="shared" ca="1" si="52"/>
        <v>3.5230885027181196</v>
      </c>
      <c r="L417">
        <f t="shared" ca="1" si="52"/>
        <v>3.6405718003034395</v>
      </c>
      <c r="M417">
        <f t="shared" ca="1" si="52"/>
        <v>3.6619753834914039</v>
      </c>
      <c r="N417">
        <f t="shared" ca="1" si="55"/>
        <v>38.938184797643295</v>
      </c>
      <c r="O417">
        <f t="shared" ca="1" si="53"/>
        <v>33.244158367716835</v>
      </c>
      <c r="P417" s="2">
        <f t="shared" ca="1" si="54"/>
        <v>9.5542989837173167</v>
      </c>
    </row>
    <row r="418" spans="1:16" x14ac:dyDescent="0.2">
      <c r="A418">
        <v>399</v>
      </c>
      <c r="C418" s="3">
        <f t="shared" si="51"/>
        <v>3.2921262866077932</v>
      </c>
      <c r="D418">
        <f t="shared" ca="1" si="52"/>
        <v>3.3800183334841272</v>
      </c>
      <c r="E418">
        <f t="shared" ca="1" si="52"/>
        <v>3.4647087664562219</v>
      </c>
      <c r="F418">
        <f t="shared" ca="1" si="52"/>
        <v>3.3215244150421652</v>
      </c>
      <c r="G418">
        <f t="shared" ca="1" si="52"/>
        <v>3.3914133346876718</v>
      </c>
      <c r="H418">
        <f t="shared" ca="1" si="52"/>
        <v>3.423768836575618</v>
      </c>
      <c r="I418">
        <f t="shared" ca="1" si="52"/>
        <v>3.4028055538610458</v>
      </c>
      <c r="J418">
        <f t="shared" ca="1" si="52"/>
        <v>3.4418547752784416</v>
      </c>
      <c r="K418">
        <f t="shared" ca="1" si="52"/>
        <v>3.4595690114908493</v>
      </c>
      <c r="L418">
        <f t="shared" ca="1" si="52"/>
        <v>3.4003601200062255</v>
      </c>
      <c r="M418">
        <f t="shared" ca="1" si="52"/>
        <v>3.2507677606310432</v>
      </c>
      <c r="N418">
        <f t="shared" ca="1" si="55"/>
        <v>25.810148327928651</v>
      </c>
      <c r="O418">
        <f t="shared" ca="1" si="53"/>
        <v>24.025487114518359</v>
      </c>
      <c r="P418" s="2">
        <f t="shared" ca="1" si="54"/>
        <v>0.78522763287605457</v>
      </c>
    </row>
    <row r="419" spans="1:16" x14ac:dyDescent="0.2">
      <c r="A419">
        <v>400</v>
      </c>
      <c r="C419" s="3">
        <f t="shared" si="51"/>
        <v>3.2921262866077932</v>
      </c>
      <c r="D419">
        <f t="shared" ca="1" si="52"/>
        <v>3.2558718170112599</v>
      </c>
      <c r="E419">
        <f t="shared" ca="1" si="52"/>
        <v>3.191594007619877</v>
      </c>
      <c r="F419">
        <f t="shared" ca="1" si="52"/>
        <v>3.1663449186522685</v>
      </c>
      <c r="G419">
        <f t="shared" ca="1" si="52"/>
        <v>3.153110262796889</v>
      </c>
      <c r="H419">
        <f t="shared" ca="1" si="52"/>
        <v>3.1123370583277938</v>
      </c>
      <c r="I419">
        <f t="shared" ca="1" si="52"/>
        <v>3.1873634752003066</v>
      </c>
      <c r="J419">
        <f t="shared" ca="1" si="52"/>
        <v>3.0811856917829217</v>
      </c>
      <c r="K419">
        <f t="shared" ca="1" si="52"/>
        <v>2.9602955991958604</v>
      </c>
      <c r="L419">
        <f t="shared" ca="1" si="52"/>
        <v>2.9116718441769791</v>
      </c>
      <c r="M419">
        <f t="shared" ca="1" si="52"/>
        <v>2.9028224890184942</v>
      </c>
      <c r="N419">
        <f t="shared" ca="1" si="55"/>
        <v>18.225514154983163</v>
      </c>
      <c r="O419">
        <f t="shared" ca="1" si="53"/>
        <v>18.252732208229901</v>
      </c>
      <c r="P419" s="2">
        <f t="shared" ca="1" si="54"/>
        <v>0</v>
      </c>
    </row>
    <row r="420" spans="1:16" x14ac:dyDescent="0.2">
      <c r="A420">
        <v>401</v>
      </c>
      <c r="C420" s="3">
        <f t="shared" si="51"/>
        <v>3.2921262866077932</v>
      </c>
      <c r="D420">
        <f t="shared" ref="D420:M435" ca="1" si="56">C420+$D$6*($H$5-C420)*$H$7+$D$9*($H$7^0.5)*(NORMINV(RAND(),0,1))</f>
        <v>3.4634327675401289</v>
      </c>
      <c r="E420">
        <f t="shared" ca="1" si="56"/>
        <v>3.3009937342645079</v>
      </c>
      <c r="F420">
        <f t="shared" ca="1" si="56"/>
        <v>3.2652981365307441</v>
      </c>
      <c r="G420">
        <f t="shared" ca="1" si="56"/>
        <v>3.4210756367090878</v>
      </c>
      <c r="H420">
        <f t="shared" ca="1" si="56"/>
        <v>3.3726343389787354</v>
      </c>
      <c r="I420">
        <f t="shared" ca="1" si="56"/>
        <v>3.2441225171166352</v>
      </c>
      <c r="J420">
        <f t="shared" ca="1" si="56"/>
        <v>3.3782655468751837</v>
      </c>
      <c r="K420">
        <f t="shared" ca="1" si="56"/>
        <v>3.214714170121284</v>
      </c>
      <c r="L420">
        <f t="shared" ca="1" si="56"/>
        <v>3.090205242296753</v>
      </c>
      <c r="M420">
        <f t="shared" ca="1" si="56"/>
        <v>3.0428304806756272</v>
      </c>
      <c r="N420">
        <f t="shared" ca="1" si="55"/>
        <v>20.964498943596709</v>
      </c>
      <c r="O420">
        <f t="shared" ca="1" si="53"/>
        <v>20.386856110183334</v>
      </c>
      <c r="P420" s="2">
        <f t="shared" ca="1" si="54"/>
        <v>0</v>
      </c>
    </row>
    <row r="421" spans="1:16" x14ac:dyDescent="0.2">
      <c r="A421">
        <v>402</v>
      </c>
      <c r="C421" s="3">
        <f t="shared" si="51"/>
        <v>3.2921262866077932</v>
      </c>
      <c r="D421">
        <f t="shared" ca="1" si="56"/>
        <v>3.170371322199228</v>
      </c>
      <c r="E421">
        <f t="shared" ca="1" si="56"/>
        <v>3.1008657859107358</v>
      </c>
      <c r="F421">
        <f t="shared" ca="1" si="56"/>
        <v>3.0099513509521465</v>
      </c>
      <c r="G421">
        <f t="shared" ca="1" si="56"/>
        <v>3.0946144870933354</v>
      </c>
      <c r="H421">
        <f t="shared" ca="1" si="56"/>
        <v>3.0646869183833467</v>
      </c>
      <c r="I421">
        <f t="shared" ca="1" si="56"/>
        <v>3.0758560837224422</v>
      </c>
      <c r="J421">
        <f t="shared" ca="1" si="56"/>
        <v>3.1294056025937098</v>
      </c>
      <c r="K421">
        <f t="shared" ca="1" si="56"/>
        <v>3.1249587848987415</v>
      </c>
      <c r="L421">
        <f t="shared" ca="1" si="56"/>
        <v>3.2394936941138024</v>
      </c>
      <c r="M421">
        <f t="shared" ca="1" si="56"/>
        <v>3.3169811312146011</v>
      </c>
      <c r="N421">
        <f t="shared" ca="1" si="55"/>
        <v>27.576973505136255</v>
      </c>
      <c r="O421">
        <f t="shared" ca="1" si="53"/>
        <v>25.31530795859322</v>
      </c>
      <c r="P421" s="2">
        <f t="shared" ca="1" si="54"/>
        <v>2.0121431720944094</v>
      </c>
    </row>
    <row r="422" spans="1:16" x14ac:dyDescent="0.2">
      <c r="A422">
        <v>403</v>
      </c>
      <c r="C422" s="3">
        <f t="shared" si="51"/>
        <v>3.2921262866077932</v>
      </c>
      <c r="D422">
        <f t="shared" ca="1" si="56"/>
        <v>3.2238074364864415</v>
      </c>
      <c r="E422">
        <f t="shared" ca="1" si="56"/>
        <v>3.059548636332222</v>
      </c>
      <c r="F422">
        <f t="shared" ca="1" si="56"/>
        <v>3.0498148699690932</v>
      </c>
      <c r="G422">
        <f t="shared" ca="1" si="56"/>
        <v>3.0588243276394489</v>
      </c>
      <c r="H422">
        <f t="shared" ca="1" si="56"/>
        <v>3.0864654365756952</v>
      </c>
      <c r="I422">
        <f t="shared" ca="1" si="56"/>
        <v>3.1062936017567391</v>
      </c>
      <c r="J422">
        <f t="shared" ca="1" si="56"/>
        <v>3.0556462473357326</v>
      </c>
      <c r="K422">
        <f t="shared" ca="1" si="56"/>
        <v>3.0003754287523705</v>
      </c>
      <c r="L422">
        <f t="shared" ca="1" si="56"/>
        <v>3.096226451962456</v>
      </c>
      <c r="M422">
        <f t="shared" ca="1" si="56"/>
        <v>2.9922256714398134</v>
      </c>
      <c r="N422">
        <f t="shared" ca="1" si="55"/>
        <v>19.929990776699277</v>
      </c>
      <c r="O422">
        <f t="shared" ca="1" si="53"/>
        <v>19.588128315285889</v>
      </c>
      <c r="P422" s="2">
        <f t="shared" ca="1" si="54"/>
        <v>0</v>
      </c>
    </row>
    <row r="423" spans="1:16" x14ac:dyDescent="0.2">
      <c r="A423">
        <v>404</v>
      </c>
      <c r="C423" s="3">
        <f t="shared" si="51"/>
        <v>3.2921262866077932</v>
      </c>
      <c r="D423">
        <f t="shared" ca="1" si="56"/>
        <v>3.2307368433907748</v>
      </c>
      <c r="E423">
        <f t="shared" ca="1" si="56"/>
        <v>3.260566853849145</v>
      </c>
      <c r="F423">
        <f t="shared" ca="1" si="56"/>
        <v>3.1444744308446553</v>
      </c>
      <c r="G423">
        <f t="shared" ca="1" si="56"/>
        <v>3.1209358773946092</v>
      </c>
      <c r="H423">
        <f t="shared" ca="1" si="56"/>
        <v>2.9787160571155553</v>
      </c>
      <c r="I423">
        <f t="shared" ca="1" si="56"/>
        <v>2.9085460763128959</v>
      </c>
      <c r="J423">
        <f t="shared" ca="1" si="56"/>
        <v>2.7818172131123045</v>
      </c>
      <c r="K423">
        <f t="shared" ca="1" si="56"/>
        <v>2.7546647318121056</v>
      </c>
      <c r="L423">
        <f t="shared" ca="1" si="56"/>
        <v>2.7037229773702589</v>
      </c>
      <c r="M423">
        <f t="shared" ca="1" si="56"/>
        <v>2.7671282668715067</v>
      </c>
      <c r="N423">
        <f t="shared" ca="1" si="55"/>
        <v>15.91287081311677</v>
      </c>
      <c r="O423">
        <f t="shared" ca="1" si="53"/>
        <v>16.397782374945098</v>
      </c>
      <c r="P423" s="2">
        <f t="shared" ca="1" si="54"/>
        <v>0</v>
      </c>
    </row>
    <row r="424" spans="1:16" x14ac:dyDescent="0.2">
      <c r="A424">
        <v>405</v>
      </c>
      <c r="C424" s="3">
        <f t="shared" si="51"/>
        <v>3.2921262866077932</v>
      </c>
      <c r="D424">
        <f t="shared" ca="1" si="56"/>
        <v>3.3385688451699806</v>
      </c>
      <c r="E424">
        <f t="shared" ca="1" si="56"/>
        <v>3.2078803082204175</v>
      </c>
      <c r="F424">
        <f t="shared" ca="1" si="56"/>
        <v>3.2196285243221148</v>
      </c>
      <c r="G424">
        <f t="shared" ca="1" si="56"/>
        <v>3.1896347008748336</v>
      </c>
      <c r="H424">
        <f t="shared" ca="1" si="56"/>
        <v>3.0865050172570525</v>
      </c>
      <c r="I424">
        <f t="shared" ca="1" si="56"/>
        <v>3.0564035891300505</v>
      </c>
      <c r="J424">
        <f t="shared" ca="1" si="56"/>
        <v>3.1227849266989818</v>
      </c>
      <c r="K424">
        <f t="shared" ca="1" si="56"/>
        <v>3.0278462386431899</v>
      </c>
      <c r="L424">
        <f t="shared" ca="1" si="56"/>
        <v>2.9403454829875617</v>
      </c>
      <c r="M424">
        <f t="shared" ca="1" si="56"/>
        <v>2.9600801137296657</v>
      </c>
      <c r="N424">
        <f t="shared" ca="1" si="55"/>
        <v>19.299517849925945</v>
      </c>
      <c r="O424">
        <f t="shared" ca="1" si="53"/>
        <v>19.097085738885156</v>
      </c>
      <c r="P424" s="2">
        <f t="shared" ca="1" si="54"/>
        <v>0</v>
      </c>
    </row>
    <row r="425" spans="1:16" x14ac:dyDescent="0.2">
      <c r="A425">
        <v>406</v>
      </c>
      <c r="C425" s="3">
        <f t="shared" si="51"/>
        <v>3.2921262866077932</v>
      </c>
      <c r="D425">
        <f t="shared" ca="1" si="56"/>
        <v>3.2455926122448751</v>
      </c>
      <c r="E425">
        <f t="shared" ca="1" si="56"/>
        <v>3.1281958475127767</v>
      </c>
      <c r="F425">
        <f t="shared" ca="1" si="56"/>
        <v>3.1142820871886707</v>
      </c>
      <c r="G425">
        <f t="shared" ca="1" si="56"/>
        <v>3.0113091719851419</v>
      </c>
      <c r="H425">
        <f t="shared" ca="1" si="56"/>
        <v>2.8216130563691313</v>
      </c>
      <c r="I425">
        <f t="shared" ca="1" si="56"/>
        <v>2.9504682700964886</v>
      </c>
      <c r="J425">
        <f t="shared" ca="1" si="56"/>
        <v>2.9852795503925162</v>
      </c>
      <c r="K425">
        <f t="shared" ca="1" si="56"/>
        <v>3.1821768365225109</v>
      </c>
      <c r="L425">
        <f t="shared" ca="1" si="56"/>
        <v>3.2014262216739264</v>
      </c>
      <c r="M425">
        <f t="shared" ca="1" si="56"/>
        <v>3.2791854324337328</v>
      </c>
      <c r="N425">
        <f t="shared" ca="1" si="55"/>
        <v>26.554133751773289</v>
      </c>
      <c r="O425">
        <f t="shared" ca="1" si="53"/>
        <v>24.570805207076546</v>
      </c>
      <c r="P425" s="2">
        <f t="shared" ca="1" si="54"/>
        <v>1.3039502482300058</v>
      </c>
    </row>
    <row r="426" spans="1:16" x14ac:dyDescent="0.2">
      <c r="A426">
        <v>407</v>
      </c>
      <c r="C426" s="3">
        <f t="shared" si="51"/>
        <v>3.2921262866077932</v>
      </c>
      <c r="D426">
        <f t="shared" ca="1" si="56"/>
        <v>3.1796322193115607</v>
      </c>
      <c r="E426">
        <f t="shared" ca="1" si="56"/>
        <v>2.9983913203453492</v>
      </c>
      <c r="F426">
        <f t="shared" ca="1" si="56"/>
        <v>2.9025717965983726</v>
      </c>
      <c r="G426">
        <f t="shared" ca="1" si="56"/>
        <v>2.8719722980714577</v>
      </c>
      <c r="H426">
        <f t="shared" ca="1" si="56"/>
        <v>2.8160969032289804</v>
      </c>
      <c r="I426">
        <f t="shared" ca="1" si="56"/>
        <v>2.9368393588419908</v>
      </c>
      <c r="J426">
        <f t="shared" ca="1" si="56"/>
        <v>2.945389996428164</v>
      </c>
      <c r="K426">
        <f t="shared" ca="1" si="56"/>
        <v>2.9625093056914023</v>
      </c>
      <c r="L426">
        <f t="shared" ca="1" si="56"/>
        <v>2.9833432274415195</v>
      </c>
      <c r="M426">
        <f t="shared" ca="1" si="56"/>
        <v>3.0483584195947033</v>
      </c>
      <c r="N426">
        <f t="shared" ca="1" si="55"/>
        <v>21.080710321993511</v>
      </c>
      <c r="O426">
        <f t="shared" ca="1" si="53"/>
        <v>20.476056833257196</v>
      </c>
      <c r="P426" s="2">
        <f t="shared" ca="1" si="54"/>
        <v>0</v>
      </c>
    </row>
    <row r="427" spans="1:16" x14ac:dyDescent="0.2">
      <c r="A427">
        <v>408</v>
      </c>
      <c r="C427" s="3">
        <f t="shared" si="51"/>
        <v>3.2921262866077932</v>
      </c>
      <c r="D427">
        <f t="shared" ca="1" si="56"/>
        <v>3.376469183763176</v>
      </c>
      <c r="E427">
        <f t="shared" ca="1" si="56"/>
        <v>3.4246041923101362</v>
      </c>
      <c r="F427">
        <f t="shared" ca="1" si="56"/>
        <v>3.523151707021797</v>
      </c>
      <c r="G427">
        <f t="shared" ca="1" si="56"/>
        <v>3.4252893975692777</v>
      </c>
      <c r="H427">
        <f t="shared" ca="1" si="56"/>
        <v>3.352878168461416</v>
      </c>
      <c r="I427">
        <f t="shared" ca="1" si="56"/>
        <v>3.3840998837463134</v>
      </c>
      <c r="J427">
        <f t="shared" ca="1" si="56"/>
        <v>3.456614913582281</v>
      </c>
      <c r="K427">
        <f t="shared" ca="1" si="56"/>
        <v>3.4652899042598899</v>
      </c>
      <c r="L427">
        <f t="shared" ca="1" si="56"/>
        <v>3.4297789413030979</v>
      </c>
      <c r="M427">
        <f t="shared" ca="1" si="56"/>
        <v>3.2613959433822597</v>
      </c>
      <c r="N427">
        <f t="shared" ca="1" si="55"/>
        <v>26.085926214136069</v>
      </c>
      <c r="O427">
        <f t="shared" ca="1" si="53"/>
        <v>24.228004220183458</v>
      </c>
      <c r="P427" s="2">
        <f t="shared" ca="1" si="54"/>
        <v>0.97786786274941628</v>
      </c>
    </row>
    <row r="428" spans="1:16" x14ac:dyDescent="0.2">
      <c r="A428">
        <v>409</v>
      </c>
      <c r="C428" s="3">
        <f t="shared" si="51"/>
        <v>3.2921262866077932</v>
      </c>
      <c r="D428">
        <f t="shared" ca="1" si="56"/>
        <v>3.2603986912865106</v>
      </c>
      <c r="E428">
        <f t="shared" ca="1" si="56"/>
        <v>3.230368670681679</v>
      </c>
      <c r="F428">
        <f t="shared" ca="1" si="56"/>
        <v>3.2296988274363669</v>
      </c>
      <c r="G428">
        <f t="shared" ca="1" si="56"/>
        <v>3.2506213282920551</v>
      </c>
      <c r="H428">
        <f t="shared" ca="1" si="56"/>
        <v>3.2928841106444571</v>
      </c>
      <c r="I428">
        <f t="shared" ca="1" si="56"/>
        <v>3.2095918672809867</v>
      </c>
      <c r="J428">
        <f t="shared" ca="1" si="56"/>
        <v>3.2611781078540818</v>
      </c>
      <c r="K428">
        <f t="shared" ca="1" si="56"/>
        <v>3.1776919341285486</v>
      </c>
      <c r="L428">
        <f t="shared" ca="1" si="56"/>
        <v>3.1404940023780195</v>
      </c>
      <c r="M428">
        <f t="shared" ca="1" si="56"/>
        <v>3.1380742120743235</v>
      </c>
      <c r="N428">
        <f t="shared" ca="1" si="55"/>
        <v>23.059416525584236</v>
      </c>
      <c r="O428">
        <f t="shared" ca="1" si="53"/>
        <v>21.979540496780285</v>
      </c>
      <c r="P428" s="2">
        <f t="shared" ca="1" si="54"/>
        <v>0</v>
      </c>
    </row>
    <row r="429" spans="1:16" x14ac:dyDescent="0.2">
      <c r="A429">
        <v>410</v>
      </c>
      <c r="C429" s="3">
        <f t="shared" si="51"/>
        <v>3.2921262866077932</v>
      </c>
      <c r="D429">
        <f t="shared" ca="1" si="56"/>
        <v>3.150605107927837</v>
      </c>
      <c r="E429">
        <f t="shared" ca="1" si="56"/>
        <v>3.1313641701026778</v>
      </c>
      <c r="F429">
        <f t="shared" ca="1" si="56"/>
        <v>3.2065305894141032</v>
      </c>
      <c r="G429">
        <f t="shared" ca="1" si="56"/>
        <v>3.3116397993892273</v>
      </c>
      <c r="H429">
        <f t="shared" ca="1" si="56"/>
        <v>3.2346219270508905</v>
      </c>
      <c r="I429">
        <f t="shared" ca="1" si="56"/>
        <v>3.3293376249935114</v>
      </c>
      <c r="J429">
        <f t="shared" ca="1" si="56"/>
        <v>3.3075998965238216</v>
      </c>
      <c r="K429">
        <f t="shared" ca="1" si="56"/>
        <v>3.3646452178413702</v>
      </c>
      <c r="L429">
        <f t="shared" ca="1" si="56"/>
        <v>3.4530181372411937</v>
      </c>
      <c r="M429">
        <f t="shared" ca="1" si="56"/>
        <v>3.613367490537811</v>
      </c>
      <c r="N429">
        <f t="shared" ca="1" si="55"/>
        <v>37.090745480748495</v>
      </c>
      <c r="O429">
        <f t="shared" ca="1" si="53"/>
        <v>31.992115730567399</v>
      </c>
      <c r="P429" s="2">
        <f t="shared" ca="1" si="54"/>
        <v>8.3633191865313012</v>
      </c>
    </row>
    <row r="430" spans="1:16" x14ac:dyDescent="0.2">
      <c r="A430">
        <v>411</v>
      </c>
      <c r="C430" s="3">
        <f t="shared" si="51"/>
        <v>3.2921262866077932</v>
      </c>
      <c r="D430">
        <f t="shared" ca="1" si="56"/>
        <v>3.2130513899350812</v>
      </c>
      <c r="E430">
        <f t="shared" ca="1" si="56"/>
        <v>3.1955671305510633</v>
      </c>
      <c r="F430">
        <f t="shared" ca="1" si="56"/>
        <v>3.2494147587717523</v>
      </c>
      <c r="G430">
        <f t="shared" ca="1" si="56"/>
        <v>3.243458302222086</v>
      </c>
      <c r="H430">
        <f t="shared" ca="1" si="56"/>
        <v>3.3648349070308035</v>
      </c>
      <c r="I430">
        <f t="shared" ca="1" si="56"/>
        <v>3.3316093877623358</v>
      </c>
      <c r="J430">
        <f t="shared" ca="1" si="56"/>
        <v>3.2192960901162166</v>
      </c>
      <c r="K430">
        <f t="shared" ca="1" si="56"/>
        <v>3.1716805075293966</v>
      </c>
      <c r="L430">
        <f t="shared" ca="1" si="56"/>
        <v>3.1306201679381305</v>
      </c>
      <c r="M430">
        <f t="shared" ca="1" si="56"/>
        <v>3.189201816638271</v>
      </c>
      <c r="N430">
        <f t="shared" ca="1" si="55"/>
        <v>24.269048559407029</v>
      </c>
      <c r="O430">
        <f t="shared" ca="1" si="53"/>
        <v>22.885228007261301</v>
      </c>
      <c r="P430" s="2">
        <f t="shared" ca="1" si="54"/>
        <v>0</v>
      </c>
    </row>
    <row r="431" spans="1:16" x14ac:dyDescent="0.2">
      <c r="A431">
        <v>412</v>
      </c>
      <c r="C431" s="3">
        <f t="shared" si="51"/>
        <v>3.2921262866077932</v>
      </c>
      <c r="D431">
        <f t="shared" ca="1" si="56"/>
        <v>3.3384406142353305</v>
      </c>
      <c r="E431">
        <f t="shared" ca="1" si="56"/>
        <v>3.2993433638191165</v>
      </c>
      <c r="F431">
        <f t="shared" ca="1" si="56"/>
        <v>3.3202032118529194</v>
      </c>
      <c r="G431">
        <f t="shared" ca="1" si="56"/>
        <v>3.2825273453487704</v>
      </c>
      <c r="H431">
        <f t="shared" ca="1" si="56"/>
        <v>3.2775661270022565</v>
      </c>
      <c r="I431">
        <f t="shared" ca="1" si="56"/>
        <v>3.2784690092972086</v>
      </c>
      <c r="J431">
        <f t="shared" ca="1" si="56"/>
        <v>3.2042941869187027</v>
      </c>
      <c r="K431">
        <f t="shared" ca="1" si="56"/>
        <v>3.2357758851442875</v>
      </c>
      <c r="L431">
        <f t="shared" ca="1" si="56"/>
        <v>3.2294562925942039</v>
      </c>
      <c r="M431">
        <f t="shared" ca="1" si="56"/>
        <v>3.0832703277492408</v>
      </c>
      <c r="N431">
        <f t="shared" ca="1" si="55"/>
        <v>21.829675983805348</v>
      </c>
      <c r="O431">
        <f t="shared" ca="1" si="53"/>
        <v>21.048493598385164</v>
      </c>
      <c r="P431" s="2">
        <f t="shared" ca="1" si="54"/>
        <v>0</v>
      </c>
    </row>
    <row r="432" spans="1:16" x14ac:dyDescent="0.2">
      <c r="A432">
        <v>413</v>
      </c>
      <c r="C432" s="3">
        <f t="shared" si="51"/>
        <v>3.2921262866077932</v>
      </c>
      <c r="D432">
        <f t="shared" ca="1" si="56"/>
        <v>3.2576055259885313</v>
      </c>
      <c r="E432">
        <f t="shared" ca="1" si="56"/>
        <v>3.1724916819161235</v>
      </c>
      <c r="F432">
        <f t="shared" ca="1" si="56"/>
        <v>3.3018795388933309</v>
      </c>
      <c r="G432">
        <f t="shared" ca="1" si="56"/>
        <v>3.1588649821322159</v>
      </c>
      <c r="H432">
        <f t="shared" ca="1" si="56"/>
        <v>3.0619937095097778</v>
      </c>
      <c r="I432">
        <f t="shared" ca="1" si="56"/>
        <v>2.986319252731839</v>
      </c>
      <c r="J432">
        <f t="shared" ca="1" si="56"/>
        <v>2.8430286676524101</v>
      </c>
      <c r="K432">
        <f t="shared" ca="1" si="56"/>
        <v>2.7650418151891989</v>
      </c>
      <c r="L432">
        <f t="shared" ca="1" si="56"/>
        <v>2.7940946776923039</v>
      </c>
      <c r="M432">
        <f t="shared" ca="1" si="56"/>
        <v>2.884061683562078</v>
      </c>
      <c r="N432">
        <f t="shared" ca="1" si="55"/>
        <v>17.886776262771495</v>
      </c>
      <c r="O432">
        <f t="shared" ca="1" si="53"/>
        <v>17.984276660338914</v>
      </c>
      <c r="P432" s="2">
        <f t="shared" ca="1" si="54"/>
        <v>0</v>
      </c>
    </row>
    <row r="433" spans="1:16" x14ac:dyDescent="0.2">
      <c r="A433">
        <v>414</v>
      </c>
      <c r="C433" s="3">
        <f t="shared" si="51"/>
        <v>3.2921262866077932</v>
      </c>
      <c r="D433">
        <f t="shared" ca="1" si="56"/>
        <v>3.2082706928410727</v>
      </c>
      <c r="E433">
        <f t="shared" ca="1" si="56"/>
        <v>3.133983505740257</v>
      </c>
      <c r="F433">
        <f t="shared" ca="1" si="56"/>
        <v>3.1508644897067839</v>
      </c>
      <c r="G433">
        <f t="shared" ca="1" si="56"/>
        <v>3.0769219129913727</v>
      </c>
      <c r="H433">
        <f t="shared" ca="1" si="56"/>
        <v>3.147776364974288</v>
      </c>
      <c r="I433">
        <f t="shared" ca="1" si="56"/>
        <v>3.1738156728982849</v>
      </c>
      <c r="J433">
        <f t="shared" ca="1" si="56"/>
        <v>3.0539980219324043</v>
      </c>
      <c r="K433">
        <f t="shared" ca="1" si="56"/>
        <v>3.1185951111980312</v>
      </c>
      <c r="L433">
        <f t="shared" ca="1" si="56"/>
        <v>3.0247780877267361</v>
      </c>
      <c r="M433">
        <f t="shared" ca="1" si="56"/>
        <v>3.0523756107836113</v>
      </c>
      <c r="N433">
        <f t="shared" ca="1" si="55"/>
        <v>21.165565892164022</v>
      </c>
      <c r="O433">
        <f t="shared" ca="1" si="53"/>
        <v>20.541124383371034</v>
      </c>
      <c r="P433" s="2">
        <f t="shared" ca="1" si="54"/>
        <v>0</v>
      </c>
    </row>
    <row r="434" spans="1:16" x14ac:dyDescent="0.2">
      <c r="A434">
        <v>415</v>
      </c>
      <c r="C434" s="3">
        <f t="shared" si="51"/>
        <v>3.2921262866077932</v>
      </c>
      <c r="D434">
        <f t="shared" ca="1" si="56"/>
        <v>3.2964562135295448</v>
      </c>
      <c r="E434">
        <f t="shared" ca="1" si="56"/>
        <v>3.2366585301409247</v>
      </c>
      <c r="F434">
        <f t="shared" ca="1" si="56"/>
        <v>3.1766141571450146</v>
      </c>
      <c r="G434">
        <f t="shared" ca="1" si="56"/>
        <v>3.1869701684887404</v>
      </c>
      <c r="H434">
        <f t="shared" ca="1" si="56"/>
        <v>3.3046375082759045</v>
      </c>
      <c r="I434">
        <f t="shared" ca="1" si="56"/>
        <v>3.337261939609939</v>
      </c>
      <c r="J434">
        <f t="shared" ca="1" si="56"/>
        <v>3.2639231633689887</v>
      </c>
      <c r="K434">
        <f t="shared" ca="1" si="56"/>
        <v>3.1989638770557214</v>
      </c>
      <c r="L434">
        <f t="shared" ca="1" si="56"/>
        <v>3.2096688541796143</v>
      </c>
      <c r="M434">
        <f t="shared" ca="1" si="56"/>
        <v>3.0585360188629247</v>
      </c>
      <c r="N434">
        <f t="shared" ca="1" si="55"/>
        <v>21.296356864537774</v>
      </c>
      <c r="O434">
        <f t="shared" ca="1" si="53"/>
        <v>20.64130809712967</v>
      </c>
      <c r="P434" s="2">
        <f t="shared" ca="1" si="54"/>
        <v>0</v>
      </c>
    </row>
    <row r="435" spans="1:16" x14ac:dyDescent="0.2">
      <c r="A435">
        <v>416</v>
      </c>
      <c r="C435" s="3">
        <f t="shared" si="51"/>
        <v>3.2921262866077932</v>
      </c>
      <c r="D435">
        <f t="shared" ca="1" si="56"/>
        <v>3.3003668287615144</v>
      </c>
      <c r="E435">
        <f t="shared" ca="1" si="56"/>
        <v>3.3507976994688469</v>
      </c>
      <c r="F435">
        <f t="shared" ca="1" si="56"/>
        <v>3.1778782867245452</v>
      </c>
      <c r="G435">
        <f t="shared" ca="1" si="56"/>
        <v>3.0773207518898245</v>
      </c>
      <c r="H435">
        <f t="shared" ca="1" si="56"/>
        <v>3.0760863542787629</v>
      </c>
      <c r="I435">
        <f t="shared" ca="1" si="56"/>
        <v>3.0885680686392378</v>
      </c>
      <c r="J435">
        <f t="shared" ca="1" si="56"/>
        <v>3.1416331035281995</v>
      </c>
      <c r="K435">
        <f t="shared" ca="1" si="56"/>
        <v>3.1356992059332596</v>
      </c>
      <c r="L435">
        <f t="shared" ca="1" si="56"/>
        <v>3.1342206248140934</v>
      </c>
      <c r="M435">
        <f t="shared" ca="1" si="56"/>
        <v>3.2827762356681829</v>
      </c>
      <c r="N435">
        <f t="shared" ca="1" si="55"/>
        <v>26.64965581897372</v>
      </c>
      <c r="O435">
        <f t="shared" ca="1" si="53"/>
        <v>24.640585608345205</v>
      </c>
      <c r="P435" s="2">
        <f t="shared" ca="1" si="54"/>
        <v>1.3703274191702211</v>
      </c>
    </row>
    <row r="436" spans="1:16" x14ac:dyDescent="0.2">
      <c r="A436">
        <v>417</v>
      </c>
      <c r="C436" s="3">
        <f t="shared" si="51"/>
        <v>3.2921262866077932</v>
      </c>
      <c r="D436">
        <f t="shared" ref="D436:M451" ca="1" si="57">C436+$D$6*($H$5-C436)*$H$7+$D$9*($H$7^0.5)*(NORMINV(RAND(),0,1))</f>
        <v>3.1228698201436589</v>
      </c>
      <c r="E436">
        <f t="shared" ca="1" si="57"/>
        <v>3.0566895633560636</v>
      </c>
      <c r="F436">
        <f t="shared" ca="1" si="57"/>
        <v>3.1643284744490239</v>
      </c>
      <c r="G436">
        <f t="shared" ca="1" si="57"/>
        <v>3.2635357323404475</v>
      </c>
      <c r="H436">
        <f t="shared" ca="1" si="57"/>
        <v>3.1668757116012203</v>
      </c>
      <c r="I436">
        <f t="shared" ca="1" si="57"/>
        <v>3.0942793236712762</v>
      </c>
      <c r="J436">
        <f t="shared" ca="1" si="57"/>
        <v>3.1099933085400351</v>
      </c>
      <c r="K436">
        <f t="shared" ca="1" si="57"/>
        <v>3.0813184363734489</v>
      </c>
      <c r="L436">
        <f t="shared" ca="1" si="57"/>
        <v>3.0724394459743238</v>
      </c>
      <c r="M436">
        <f t="shared" ca="1" si="57"/>
        <v>3.1392175481202917</v>
      </c>
      <c r="N436">
        <f t="shared" ca="1" si="55"/>
        <v>23.085796265276898</v>
      </c>
      <c r="O436">
        <f t="shared" ca="1" si="53"/>
        <v>21.999396649397749</v>
      </c>
      <c r="P436" s="2">
        <f t="shared" ca="1" si="54"/>
        <v>0</v>
      </c>
    </row>
    <row r="437" spans="1:16" x14ac:dyDescent="0.2">
      <c r="A437">
        <v>418</v>
      </c>
      <c r="C437" s="3">
        <f t="shared" si="51"/>
        <v>3.2921262866077932</v>
      </c>
      <c r="D437">
        <f t="shared" ca="1" si="57"/>
        <v>3.4515491756310945</v>
      </c>
      <c r="E437">
        <f t="shared" ca="1" si="57"/>
        <v>3.4461114214459907</v>
      </c>
      <c r="F437">
        <f t="shared" ca="1" si="57"/>
        <v>3.3966994374514874</v>
      </c>
      <c r="G437">
        <f t="shared" ca="1" si="57"/>
        <v>3.4558359005351407</v>
      </c>
      <c r="H437">
        <f t="shared" ca="1" si="57"/>
        <v>3.4145033355332699</v>
      </c>
      <c r="I437">
        <f t="shared" ca="1" si="57"/>
        <v>3.4827059170390333</v>
      </c>
      <c r="J437">
        <f t="shared" ca="1" si="57"/>
        <v>3.482231571039474</v>
      </c>
      <c r="K437">
        <f t="shared" ca="1" si="57"/>
        <v>3.3098764947016273</v>
      </c>
      <c r="L437">
        <f t="shared" ca="1" si="57"/>
        <v>3.254910365159668</v>
      </c>
      <c r="M437">
        <f t="shared" ca="1" si="57"/>
        <v>3.0998920374790928</v>
      </c>
      <c r="N437">
        <f t="shared" ca="1" si="55"/>
        <v>22.195554864026274</v>
      </c>
      <c r="O437">
        <f t="shared" ca="1" si="53"/>
        <v>21.326629426172985</v>
      </c>
      <c r="P437" s="2">
        <f t="shared" ca="1" si="54"/>
        <v>0</v>
      </c>
    </row>
    <row r="438" spans="1:16" x14ac:dyDescent="0.2">
      <c r="A438">
        <v>419</v>
      </c>
      <c r="C438" s="3">
        <f t="shared" si="51"/>
        <v>3.2921262866077932</v>
      </c>
      <c r="D438">
        <f t="shared" ca="1" si="57"/>
        <v>3.1727644148190151</v>
      </c>
      <c r="E438">
        <f t="shared" ca="1" si="57"/>
        <v>3.0011828799994382</v>
      </c>
      <c r="F438">
        <f t="shared" ca="1" si="57"/>
        <v>2.9965999982994331</v>
      </c>
      <c r="G438">
        <f t="shared" ca="1" si="57"/>
        <v>3.0270571012854313</v>
      </c>
      <c r="H438">
        <f t="shared" ca="1" si="57"/>
        <v>3.0472780577218752</v>
      </c>
      <c r="I438">
        <f t="shared" ca="1" si="57"/>
        <v>3.0451103512936788</v>
      </c>
      <c r="J438">
        <f t="shared" ca="1" si="57"/>
        <v>2.9410614775154791</v>
      </c>
      <c r="K438">
        <f t="shared" ca="1" si="57"/>
        <v>2.9683965147716616</v>
      </c>
      <c r="L438">
        <f t="shared" ca="1" si="57"/>
        <v>2.9425582056055379</v>
      </c>
      <c r="M438">
        <f t="shared" ca="1" si="57"/>
        <v>3.0295082934851414</v>
      </c>
      <c r="N438">
        <f t="shared" ca="1" si="55"/>
        <v>20.687058126915492</v>
      </c>
      <c r="O438">
        <f t="shared" ca="1" si="53"/>
        <v>20.173478150958964</v>
      </c>
      <c r="P438" s="2">
        <f t="shared" ca="1" si="54"/>
        <v>0</v>
      </c>
    </row>
    <row r="439" spans="1:16" x14ac:dyDescent="0.2">
      <c r="A439">
        <v>420</v>
      </c>
      <c r="C439" s="3">
        <f t="shared" si="51"/>
        <v>3.2921262866077932</v>
      </c>
      <c r="D439">
        <f t="shared" ca="1" si="57"/>
        <v>3.1975672436003126</v>
      </c>
      <c r="E439">
        <f t="shared" ca="1" si="57"/>
        <v>3.2609761436907676</v>
      </c>
      <c r="F439">
        <f t="shared" ca="1" si="57"/>
        <v>3.3357516530513549</v>
      </c>
      <c r="G439">
        <f t="shared" ca="1" si="57"/>
        <v>3.3697984919127451</v>
      </c>
      <c r="H439">
        <f t="shared" ca="1" si="57"/>
        <v>3.3795591380450092</v>
      </c>
      <c r="I439">
        <f t="shared" ca="1" si="57"/>
        <v>3.3706897215192444</v>
      </c>
      <c r="J439">
        <f t="shared" ca="1" si="57"/>
        <v>3.3578519311391339</v>
      </c>
      <c r="K439">
        <f t="shared" ca="1" si="57"/>
        <v>3.3407209198300531</v>
      </c>
      <c r="L439">
        <f t="shared" ca="1" si="57"/>
        <v>3.2965443708523599</v>
      </c>
      <c r="M439">
        <f t="shared" ca="1" si="57"/>
        <v>3.2924654589353102</v>
      </c>
      <c r="N439">
        <f t="shared" ca="1" si="55"/>
        <v>26.909125283044467</v>
      </c>
      <c r="O439">
        <f t="shared" ca="1" si="53"/>
        <v>24.829867574938035</v>
      </c>
      <c r="P439" s="2">
        <f t="shared" ca="1" si="54"/>
        <v>1.5503779953206822</v>
      </c>
    </row>
    <row r="440" spans="1:16" x14ac:dyDescent="0.2">
      <c r="A440">
        <v>421</v>
      </c>
      <c r="C440" s="3">
        <f t="shared" si="51"/>
        <v>3.2921262866077932</v>
      </c>
      <c r="D440">
        <f t="shared" ca="1" si="57"/>
        <v>3.291394349025627</v>
      </c>
      <c r="E440">
        <f t="shared" ca="1" si="57"/>
        <v>3.3896194718682748</v>
      </c>
      <c r="F440">
        <f t="shared" ca="1" si="57"/>
        <v>3.4148842506315775</v>
      </c>
      <c r="G440">
        <f t="shared" ca="1" si="57"/>
        <v>3.4453928574148049</v>
      </c>
      <c r="H440">
        <f t="shared" ca="1" si="57"/>
        <v>3.5440548522116888</v>
      </c>
      <c r="I440">
        <f t="shared" ca="1" si="57"/>
        <v>3.5557391930788134</v>
      </c>
      <c r="J440">
        <f t="shared" ca="1" si="57"/>
        <v>3.6933654645289504</v>
      </c>
      <c r="K440">
        <f t="shared" ca="1" si="57"/>
        <v>3.7231297699972439</v>
      </c>
      <c r="L440">
        <f t="shared" ca="1" si="57"/>
        <v>3.7715420460471076</v>
      </c>
      <c r="M440">
        <f t="shared" ca="1" si="57"/>
        <v>3.6144060125725836</v>
      </c>
      <c r="N440">
        <f t="shared" ca="1" si="55"/>
        <v>37.129285045846345</v>
      </c>
      <c r="O440">
        <f t="shared" ca="1" si="53"/>
        <v>32.018366576154527</v>
      </c>
      <c r="P440" s="2">
        <f t="shared" ca="1" si="54"/>
        <v>8.3882897632718034</v>
      </c>
    </row>
    <row r="441" spans="1:16" x14ac:dyDescent="0.2">
      <c r="A441">
        <v>422</v>
      </c>
      <c r="C441" s="3">
        <f t="shared" si="51"/>
        <v>3.2921262866077932</v>
      </c>
      <c r="D441">
        <f t="shared" ca="1" si="57"/>
        <v>3.3883941757000109</v>
      </c>
      <c r="E441">
        <f t="shared" ca="1" si="57"/>
        <v>3.3771212705743565</v>
      </c>
      <c r="F441">
        <f t="shared" ca="1" si="57"/>
        <v>3.542752723369706</v>
      </c>
      <c r="G441">
        <f t="shared" ca="1" si="57"/>
        <v>3.603177370125267</v>
      </c>
      <c r="H441">
        <f t="shared" ca="1" si="57"/>
        <v>3.6713972736557356</v>
      </c>
      <c r="I441">
        <f t="shared" ca="1" si="57"/>
        <v>3.6577461900890489</v>
      </c>
      <c r="J441">
        <f t="shared" ca="1" si="57"/>
        <v>3.5248397942672112</v>
      </c>
      <c r="K441">
        <f t="shared" ca="1" si="57"/>
        <v>3.5110395084446209</v>
      </c>
      <c r="L441">
        <f t="shared" ca="1" si="57"/>
        <v>3.6607524070249839</v>
      </c>
      <c r="M441">
        <f t="shared" ca="1" si="57"/>
        <v>3.6086459924597363</v>
      </c>
      <c r="N441">
        <f t="shared" ca="1" si="55"/>
        <v>36.916034370894288</v>
      </c>
      <c r="O441">
        <f t="shared" ca="1" si="53"/>
        <v>31.873040946520593</v>
      </c>
      <c r="P441" s="2">
        <f t="shared" ca="1" si="54"/>
        <v>8.2500517482299127</v>
      </c>
    </row>
    <row r="442" spans="1:16" x14ac:dyDescent="0.2">
      <c r="A442">
        <v>423</v>
      </c>
      <c r="C442" s="3">
        <f t="shared" si="51"/>
        <v>3.2921262866077932</v>
      </c>
      <c r="D442">
        <f t="shared" ca="1" si="57"/>
        <v>3.2473199962022492</v>
      </c>
      <c r="E442">
        <f t="shared" ca="1" si="57"/>
        <v>3.2253079731871606</v>
      </c>
      <c r="F442">
        <f t="shared" ca="1" si="57"/>
        <v>3.0908741892819798</v>
      </c>
      <c r="G442">
        <f t="shared" ca="1" si="57"/>
        <v>3.0179293681199497</v>
      </c>
      <c r="H442">
        <f t="shared" ca="1" si="57"/>
        <v>3.0030208738118382</v>
      </c>
      <c r="I442">
        <f t="shared" ca="1" si="57"/>
        <v>3.0294088523255969</v>
      </c>
      <c r="J442">
        <f t="shared" ca="1" si="57"/>
        <v>2.9881530121449811</v>
      </c>
      <c r="K442">
        <f t="shared" ca="1" si="57"/>
        <v>3.0175517190656951</v>
      </c>
      <c r="L442">
        <f t="shared" ca="1" si="57"/>
        <v>2.9400466822209319</v>
      </c>
      <c r="M442">
        <f t="shared" ca="1" si="57"/>
        <v>2.8517975921865424</v>
      </c>
      <c r="N442">
        <f t="shared" ca="1" si="55"/>
        <v>17.318886170201136</v>
      </c>
      <c r="O442">
        <f t="shared" ca="1" si="53"/>
        <v>17.531798714496478</v>
      </c>
      <c r="P442" s="2">
        <f t="shared" ca="1" si="54"/>
        <v>0</v>
      </c>
    </row>
    <row r="443" spans="1:16" x14ac:dyDescent="0.2">
      <c r="A443">
        <v>424</v>
      </c>
      <c r="C443" s="3">
        <f t="shared" si="51"/>
        <v>3.2921262866077932</v>
      </c>
      <c r="D443">
        <f t="shared" ca="1" si="57"/>
        <v>3.2047874467796094</v>
      </c>
      <c r="E443">
        <f t="shared" ca="1" si="57"/>
        <v>3.2096791066757229</v>
      </c>
      <c r="F443">
        <f t="shared" ca="1" si="57"/>
        <v>3.1568780822025886</v>
      </c>
      <c r="G443">
        <f t="shared" ca="1" si="57"/>
        <v>3.2057957054529505</v>
      </c>
      <c r="H443">
        <f t="shared" ca="1" si="57"/>
        <v>3.3061016498742197</v>
      </c>
      <c r="I443">
        <f t="shared" ca="1" si="57"/>
        <v>3.208058349769817</v>
      </c>
      <c r="J443">
        <f t="shared" ca="1" si="57"/>
        <v>3.116905303458239</v>
      </c>
      <c r="K443">
        <f t="shared" ca="1" si="57"/>
        <v>3.2016068319307669</v>
      </c>
      <c r="L443">
        <f t="shared" ca="1" si="57"/>
        <v>3.2400395533415209</v>
      </c>
      <c r="M443">
        <f t="shared" ca="1" si="57"/>
        <v>3.2864677183767128</v>
      </c>
      <c r="N443">
        <f t="shared" ca="1" si="55"/>
        <v>26.748214364278841</v>
      </c>
      <c r="O443">
        <f t="shared" ca="1" si="53"/>
        <v>24.712529115295382</v>
      </c>
      <c r="P443" s="2">
        <f t="shared" ca="1" si="54"/>
        <v>1.4387621998830011</v>
      </c>
    </row>
    <row r="444" spans="1:16" x14ac:dyDescent="0.2">
      <c r="A444">
        <v>425</v>
      </c>
      <c r="C444" s="3">
        <f t="shared" si="51"/>
        <v>3.2921262866077932</v>
      </c>
      <c r="D444">
        <f t="shared" ca="1" si="57"/>
        <v>3.2470882609682081</v>
      </c>
      <c r="E444">
        <f t="shared" ca="1" si="57"/>
        <v>3.1071926177330265</v>
      </c>
      <c r="F444">
        <f t="shared" ca="1" si="57"/>
        <v>3.0145145749748101</v>
      </c>
      <c r="G444">
        <f t="shared" ca="1" si="57"/>
        <v>3.0659693916419464</v>
      </c>
      <c r="H444">
        <f t="shared" ca="1" si="57"/>
        <v>3.1240422319674117</v>
      </c>
      <c r="I444">
        <f t="shared" ca="1" si="57"/>
        <v>3.092504188665818</v>
      </c>
      <c r="J444">
        <f t="shared" ca="1" si="57"/>
        <v>3.0481061901029882</v>
      </c>
      <c r="K444">
        <f t="shared" ca="1" si="57"/>
        <v>3.0586366278996651</v>
      </c>
      <c r="L444">
        <f t="shared" ca="1" si="57"/>
        <v>3.0883925486903072</v>
      </c>
      <c r="M444">
        <f t="shared" ca="1" si="57"/>
        <v>3.2454716046005179</v>
      </c>
      <c r="N444">
        <f t="shared" ca="1" si="55"/>
        <v>25.673815094920492</v>
      </c>
      <c r="O444">
        <f t="shared" ca="1" si="53"/>
        <v>23.925203146862671</v>
      </c>
      <c r="P444" s="2">
        <f t="shared" ca="1" si="54"/>
        <v>0.68983457203628618</v>
      </c>
    </row>
    <row r="445" spans="1:16" x14ac:dyDescent="0.2">
      <c r="A445">
        <v>426</v>
      </c>
      <c r="C445" s="3">
        <f t="shared" si="51"/>
        <v>3.2921262866077932</v>
      </c>
      <c r="D445">
        <f t="shared" ca="1" si="57"/>
        <v>3.414377133448359</v>
      </c>
      <c r="E445">
        <f t="shared" ca="1" si="57"/>
        <v>3.3085148090038734</v>
      </c>
      <c r="F445">
        <f t="shared" ca="1" si="57"/>
        <v>3.2759367114017759</v>
      </c>
      <c r="G445">
        <f t="shared" ca="1" si="57"/>
        <v>3.1138412785393776</v>
      </c>
      <c r="H445">
        <f t="shared" ca="1" si="57"/>
        <v>3.0904418176980828</v>
      </c>
      <c r="I445">
        <f t="shared" ca="1" si="57"/>
        <v>3.0580005616209003</v>
      </c>
      <c r="J445">
        <f t="shared" ca="1" si="57"/>
        <v>3.0750459274902573</v>
      </c>
      <c r="K445">
        <f t="shared" ca="1" si="57"/>
        <v>3.195460547372853</v>
      </c>
      <c r="L445">
        <f t="shared" ca="1" si="57"/>
        <v>3.2680977562148743</v>
      </c>
      <c r="M445">
        <f t="shared" ca="1" si="57"/>
        <v>3.2633526452020578</v>
      </c>
      <c r="N445">
        <f t="shared" ca="1" si="55"/>
        <v>26.137018563375396</v>
      </c>
      <c r="O445">
        <f t="shared" ca="1" si="53"/>
        <v>24.265474281764796</v>
      </c>
      <c r="P445" s="2">
        <f t="shared" ca="1" si="54"/>
        <v>1.0135104878634389</v>
      </c>
    </row>
    <row r="446" spans="1:16" x14ac:dyDescent="0.2">
      <c r="A446">
        <v>427</v>
      </c>
      <c r="C446" s="3">
        <f t="shared" si="51"/>
        <v>3.2921262866077932</v>
      </c>
      <c r="D446">
        <f t="shared" ca="1" si="57"/>
        <v>3.2834075002331602</v>
      </c>
      <c r="E446">
        <f t="shared" ca="1" si="57"/>
        <v>3.3117129234122653</v>
      </c>
      <c r="F446">
        <f t="shared" ca="1" si="57"/>
        <v>3.3532477977193418</v>
      </c>
      <c r="G446">
        <f t="shared" ca="1" si="57"/>
        <v>3.3591874188661652</v>
      </c>
      <c r="H446">
        <f t="shared" ca="1" si="57"/>
        <v>3.4675486106250664</v>
      </c>
      <c r="I446">
        <f t="shared" ca="1" si="57"/>
        <v>3.4206564373757722</v>
      </c>
      <c r="J446">
        <f t="shared" ca="1" si="57"/>
        <v>3.4719423739896169</v>
      </c>
      <c r="K446">
        <f t="shared" ca="1" si="57"/>
        <v>3.4617168080029064</v>
      </c>
      <c r="L446">
        <f t="shared" ca="1" si="57"/>
        <v>3.6471211039882121</v>
      </c>
      <c r="M446">
        <f t="shared" ca="1" si="57"/>
        <v>3.6888935391622839</v>
      </c>
      <c r="N446">
        <f t="shared" ca="1" si="55"/>
        <v>40.000563405901694</v>
      </c>
      <c r="O446">
        <f t="shared" ca="1" si="53"/>
        <v>33.958476628014772</v>
      </c>
      <c r="P446" s="2">
        <f t="shared" ca="1" si="54"/>
        <v>10.233779531370875</v>
      </c>
    </row>
    <row r="447" spans="1:16" x14ac:dyDescent="0.2">
      <c r="A447">
        <v>428</v>
      </c>
      <c r="C447" s="3">
        <f t="shared" si="51"/>
        <v>3.2921262866077932</v>
      </c>
      <c r="D447">
        <f t="shared" ca="1" si="57"/>
        <v>3.0750230841073543</v>
      </c>
      <c r="E447">
        <f t="shared" ca="1" si="57"/>
        <v>3.1347287216046555</v>
      </c>
      <c r="F447">
        <f t="shared" ca="1" si="57"/>
        <v>3.1656721408468593</v>
      </c>
      <c r="G447">
        <f t="shared" ca="1" si="57"/>
        <v>3.2356523986909989</v>
      </c>
      <c r="H447">
        <f t="shared" ca="1" si="57"/>
        <v>3.2895217711136104</v>
      </c>
      <c r="I447">
        <f t="shared" ca="1" si="57"/>
        <v>3.2249333500442825</v>
      </c>
      <c r="J447">
        <f t="shared" ca="1" si="57"/>
        <v>3.2969555832428155</v>
      </c>
      <c r="K447">
        <f t="shared" ca="1" si="57"/>
        <v>3.1368886308072947</v>
      </c>
      <c r="L447">
        <f t="shared" ca="1" si="57"/>
        <v>3.1747993820704647</v>
      </c>
      <c r="M447">
        <f t="shared" ca="1" si="57"/>
        <v>3.1797461058077796</v>
      </c>
      <c r="N447">
        <f t="shared" ca="1" si="55"/>
        <v>24.040648995984331</v>
      </c>
      <c r="O447">
        <f t="shared" ca="1" si="53"/>
        <v>22.714959120929109</v>
      </c>
      <c r="P447" s="2">
        <f t="shared" ca="1" si="54"/>
        <v>0</v>
      </c>
    </row>
    <row r="448" spans="1:16" x14ac:dyDescent="0.2">
      <c r="A448">
        <v>429</v>
      </c>
      <c r="C448" s="3">
        <f t="shared" si="51"/>
        <v>3.2921262866077932</v>
      </c>
      <c r="D448">
        <f t="shared" ca="1" si="57"/>
        <v>3.3866174879371909</v>
      </c>
      <c r="E448">
        <f t="shared" ca="1" si="57"/>
        <v>3.2763825607015038</v>
      </c>
      <c r="F448">
        <f t="shared" ca="1" si="57"/>
        <v>3.2552588133762574</v>
      </c>
      <c r="G448">
        <f t="shared" ca="1" si="57"/>
        <v>3.1057281352206965</v>
      </c>
      <c r="H448">
        <f t="shared" ca="1" si="57"/>
        <v>3.0708559817781391</v>
      </c>
      <c r="I448">
        <f t="shared" ca="1" si="57"/>
        <v>3.1267252402341836</v>
      </c>
      <c r="J448">
        <f t="shared" ca="1" si="57"/>
        <v>3.08452425890744</v>
      </c>
      <c r="K448">
        <f t="shared" ca="1" si="57"/>
        <v>3.0709521943509981</v>
      </c>
      <c r="L448">
        <f t="shared" ca="1" si="57"/>
        <v>3.0605349621319355</v>
      </c>
      <c r="M448">
        <f t="shared" ca="1" si="57"/>
        <v>2.9126769155947763</v>
      </c>
      <c r="N448">
        <f t="shared" ca="1" si="55"/>
        <v>18.406003997380747</v>
      </c>
      <c r="O448">
        <f t="shared" ca="1" si="53"/>
        <v>18.395344467424348</v>
      </c>
      <c r="P448" s="2">
        <f t="shared" ca="1" si="54"/>
        <v>0</v>
      </c>
    </row>
    <row r="449" spans="1:16" x14ac:dyDescent="0.2">
      <c r="A449">
        <v>430</v>
      </c>
      <c r="C449" s="3">
        <f t="shared" si="51"/>
        <v>3.2921262866077932</v>
      </c>
      <c r="D449">
        <f t="shared" ca="1" si="57"/>
        <v>3.1831219119170013</v>
      </c>
      <c r="E449">
        <f t="shared" ca="1" si="57"/>
        <v>3.213086381073412</v>
      </c>
      <c r="F449">
        <f t="shared" ca="1" si="57"/>
        <v>3.3395794890847328</v>
      </c>
      <c r="G449">
        <f t="shared" ca="1" si="57"/>
        <v>3.2065720747919246</v>
      </c>
      <c r="H449">
        <f t="shared" ca="1" si="57"/>
        <v>3.2003860912700142</v>
      </c>
      <c r="I449">
        <f t="shared" ca="1" si="57"/>
        <v>3.1660427045820718</v>
      </c>
      <c r="J449">
        <f t="shared" ca="1" si="57"/>
        <v>3.1393690744125564</v>
      </c>
      <c r="K449">
        <f t="shared" ca="1" si="57"/>
        <v>3.1737370975731003</v>
      </c>
      <c r="L449">
        <f t="shared" ca="1" si="57"/>
        <v>3.0208017496303863</v>
      </c>
      <c r="M449">
        <f t="shared" ca="1" si="57"/>
        <v>2.9361466503314482</v>
      </c>
      <c r="N449">
        <f t="shared" ca="1" si="55"/>
        <v>18.843097196045477</v>
      </c>
      <c r="O449">
        <f t="shared" ca="1" si="53"/>
        <v>18.739499285747709</v>
      </c>
      <c r="P449" s="2">
        <f t="shared" ca="1" si="54"/>
        <v>0</v>
      </c>
    </row>
    <row r="450" spans="1:16" x14ac:dyDescent="0.2">
      <c r="A450">
        <v>431</v>
      </c>
      <c r="C450" s="3">
        <f t="shared" si="51"/>
        <v>3.2921262866077932</v>
      </c>
      <c r="D450">
        <f t="shared" ca="1" si="57"/>
        <v>3.2470850920480663</v>
      </c>
      <c r="E450">
        <f t="shared" ca="1" si="57"/>
        <v>3.243815988054767</v>
      </c>
      <c r="F450">
        <f t="shared" ca="1" si="57"/>
        <v>3.2603543413538008</v>
      </c>
      <c r="G450">
        <f t="shared" ca="1" si="57"/>
        <v>3.2411983079204445</v>
      </c>
      <c r="H450">
        <f t="shared" ca="1" si="57"/>
        <v>3.4155049906071766</v>
      </c>
      <c r="I450">
        <f t="shared" ca="1" si="57"/>
        <v>3.3658850909909592</v>
      </c>
      <c r="J450">
        <f t="shared" ca="1" si="57"/>
        <v>3.3111194723121771</v>
      </c>
      <c r="K450">
        <f t="shared" ca="1" si="57"/>
        <v>3.311810219417727</v>
      </c>
      <c r="L450">
        <f t="shared" ca="1" si="57"/>
        <v>3.4872219198183005</v>
      </c>
      <c r="M450">
        <f t="shared" ca="1" si="57"/>
        <v>3.5417673966117311</v>
      </c>
      <c r="N450">
        <f t="shared" ca="1" si="55"/>
        <v>34.527889770779197</v>
      </c>
      <c r="O450">
        <f t="shared" ca="1" si="53"/>
        <v>30.233213915984116</v>
      </c>
      <c r="P450" s="2">
        <f t="shared" ca="1" si="54"/>
        <v>6.6902000256919845</v>
      </c>
    </row>
    <row r="451" spans="1:16" x14ac:dyDescent="0.2">
      <c r="A451">
        <v>432</v>
      </c>
      <c r="C451" s="3">
        <f t="shared" si="51"/>
        <v>3.2921262866077932</v>
      </c>
      <c r="D451">
        <f t="shared" ca="1" si="57"/>
        <v>3.1963558991378731</v>
      </c>
      <c r="E451">
        <f t="shared" ca="1" si="57"/>
        <v>3.0577425216247196</v>
      </c>
      <c r="F451">
        <f t="shared" ca="1" si="57"/>
        <v>3.1029460424031297</v>
      </c>
      <c r="G451">
        <f t="shared" ca="1" si="57"/>
        <v>3.1701069113009481</v>
      </c>
      <c r="H451">
        <f t="shared" ca="1" si="57"/>
        <v>3.1640884567172836</v>
      </c>
      <c r="I451">
        <f t="shared" ca="1" si="57"/>
        <v>3.2254978794374369</v>
      </c>
      <c r="J451">
        <f t="shared" ca="1" si="57"/>
        <v>3.0081905937070208</v>
      </c>
      <c r="K451">
        <f t="shared" ca="1" si="57"/>
        <v>3.0334440015076858</v>
      </c>
      <c r="L451">
        <f t="shared" ca="1" si="57"/>
        <v>3.1349669858552405</v>
      </c>
      <c r="M451">
        <f t="shared" ca="1" si="57"/>
        <v>3.0826115441415438</v>
      </c>
      <c r="N451">
        <f t="shared" ca="1" si="55"/>
        <v>21.815299687060136</v>
      </c>
      <c r="O451">
        <f t="shared" ca="1" si="53"/>
        <v>21.037545030121976</v>
      </c>
      <c r="P451" s="2">
        <f t="shared" ca="1" si="54"/>
        <v>0</v>
      </c>
    </row>
    <row r="452" spans="1:16" x14ac:dyDescent="0.2">
      <c r="A452">
        <v>433</v>
      </c>
      <c r="C452" s="3">
        <f t="shared" si="51"/>
        <v>3.2921262866077932</v>
      </c>
      <c r="D452">
        <f t="shared" ref="D452:M467" ca="1" si="58">C452+$D$6*($H$5-C452)*$H$7+$D$9*($H$7^0.5)*(NORMINV(RAND(),0,1))</f>
        <v>3.3065940297123886</v>
      </c>
      <c r="E452">
        <f t="shared" ca="1" si="58"/>
        <v>3.2449826874603978</v>
      </c>
      <c r="F452">
        <f t="shared" ca="1" si="58"/>
        <v>3.1072839318895471</v>
      </c>
      <c r="G452">
        <f t="shared" ca="1" si="58"/>
        <v>3.0549861920715644</v>
      </c>
      <c r="H452">
        <f t="shared" ca="1" si="58"/>
        <v>3.0903126737788358</v>
      </c>
      <c r="I452">
        <f t="shared" ca="1" si="58"/>
        <v>3.084224059121127</v>
      </c>
      <c r="J452">
        <f t="shared" ca="1" si="58"/>
        <v>3.2334202210683416</v>
      </c>
      <c r="K452">
        <f t="shared" ca="1" si="58"/>
        <v>3.2068876559172006</v>
      </c>
      <c r="L452">
        <f t="shared" ca="1" si="58"/>
        <v>3.1575064774992723</v>
      </c>
      <c r="M452">
        <f t="shared" ca="1" si="58"/>
        <v>3.1037022199543061</v>
      </c>
      <c r="N452">
        <f t="shared" ca="1" si="55"/>
        <v>22.280285294892145</v>
      </c>
      <c r="O452">
        <f t="shared" ca="1" si="53"/>
        <v>21.39090235718129</v>
      </c>
      <c r="P452" s="2">
        <f t="shared" ca="1" si="54"/>
        <v>0</v>
      </c>
    </row>
    <row r="453" spans="1:16" x14ac:dyDescent="0.2">
      <c r="A453">
        <v>434</v>
      </c>
      <c r="C453" s="3">
        <f t="shared" si="51"/>
        <v>3.2921262866077932</v>
      </c>
      <c r="D453">
        <f t="shared" ca="1" si="58"/>
        <v>3.2257858964176274</v>
      </c>
      <c r="E453">
        <f t="shared" ca="1" si="58"/>
        <v>3.2442344683607849</v>
      </c>
      <c r="F453">
        <f t="shared" ca="1" si="58"/>
        <v>3.2425483946692273</v>
      </c>
      <c r="G453">
        <f t="shared" ca="1" si="58"/>
        <v>3.1479322652249393</v>
      </c>
      <c r="H453">
        <f t="shared" ca="1" si="58"/>
        <v>3.037537558096016</v>
      </c>
      <c r="I453">
        <f t="shared" ca="1" si="58"/>
        <v>2.878905357396107</v>
      </c>
      <c r="J453">
        <f t="shared" ca="1" si="58"/>
        <v>2.9334537995975611</v>
      </c>
      <c r="K453">
        <f t="shared" ca="1" si="58"/>
        <v>2.8570491053184486</v>
      </c>
      <c r="L453">
        <f t="shared" ca="1" si="58"/>
        <v>2.7408764701250372</v>
      </c>
      <c r="M453">
        <f t="shared" ca="1" si="58"/>
        <v>2.6515105691034626</v>
      </c>
      <c r="N453">
        <f t="shared" ca="1" si="55"/>
        <v>14.175435455454194</v>
      </c>
      <c r="O453">
        <f t="shared" ca="1" si="53"/>
        <v>14.966786030876046</v>
      </c>
      <c r="P453" s="2">
        <f t="shared" ca="1" si="54"/>
        <v>0</v>
      </c>
    </row>
    <row r="454" spans="1:16" x14ac:dyDescent="0.2">
      <c r="A454">
        <v>435</v>
      </c>
      <c r="C454" s="3">
        <f t="shared" si="51"/>
        <v>3.2921262866077932</v>
      </c>
      <c r="D454">
        <f t="shared" ca="1" si="58"/>
        <v>3.2099634024122388</v>
      </c>
      <c r="E454">
        <f t="shared" ca="1" si="58"/>
        <v>3.2322549251006221</v>
      </c>
      <c r="F454">
        <f t="shared" ca="1" si="58"/>
        <v>3.2334702809764431</v>
      </c>
      <c r="G454">
        <f t="shared" ca="1" si="58"/>
        <v>3.2345820266686647</v>
      </c>
      <c r="H454">
        <f t="shared" ca="1" si="58"/>
        <v>3.2721902708140753</v>
      </c>
      <c r="I454">
        <f t="shared" ca="1" si="58"/>
        <v>3.2481553400979775</v>
      </c>
      <c r="J454">
        <f t="shared" ca="1" si="58"/>
        <v>3.2376704581912268</v>
      </c>
      <c r="K454">
        <f t="shared" ca="1" si="58"/>
        <v>3.3263019888698273</v>
      </c>
      <c r="L454">
        <f t="shared" ca="1" si="58"/>
        <v>3.3104579957528082</v>
      </c>
      <c r="M454">
        <f t="shared" ca="1" si="58"/>
        <v>3.2712532878712848</v>
      </c>
      <c r="N454">
        <f t="shared" ca="1" si="55"/>
        <v>26.344335698388871</v>
      </c>
      <c r="O454">
        <f t="shared" ca="1" si="53"/>
        <v>24.417358748568233</v>
      </c>
      <c r="P454" s="2">
        <f t="shared" ca="1" si="54"/>
        <v>1.1579874618114707</v>
      </c>
    </row>
    <row r="455" spans="1:16" x14ac:dyDescent="0.2">
      <c r="A455">
        <v>436</v>
      </c>
      <c r="C455" s="3">
        <f t="shared" si="51"/>
        <v>3.2921262866077932</v>
      </c>
      <c r="D455">
        <f t="shared" ca="1" si="58"/>
        <v>3.1339660783896179</v>
      </c>
      <c r="E455">
        <f t="shared" ca="1" si="58"/>
        <v>3.1729072689378985</v>
      </c>
      <c r="F455">
        <f t="shared" ca="1" si="58"/>
        <v>3.2427019918248505</v>
      </c>
      <c r="G455">
        <f t="shared" ca="1" si="58"/>
        <v>3.292507363959392</v>
      </c>
      <c r="H455">
        <f t="shared" ca="1" si="58"/>
        <v>3.2669804655929982</v>
      </c>
      <c r="I455">
        <f t="shared" ca="1" si="58"/>
        <v>3.2894760794234057</v>
      </c>
      <c r="J455">
        <f t="shared" ca="1" si="58"/>
        <v>3.4670054377633672</v>
      </c>
      <c r="K455">
        <f t="shared" ca="1" si="58"/>
        <v>3.502277496424306</v>
      </c>
      <c r="L455">
        <f t="shared" ca="1" si="58"/>
        <v>3.4100424037383528</v>
      </c>
      <c r="M455">
        <f t="shared" ca="1" si="58"/>
        <v>3.3801168563275961</v>
      </c>
      <c r="N455">
        <f t="shared" ca="1" si="55"/>
        <v>29.374203474283043</v>
      </c>
      <c r="O455">
        <f t="shared" ca="1" si="53"/>
        <v>26.609615779684827</v>
      </c>
      <c r="P455" s="2">
        <f t="shared" ca="1" si="54"/>
        <v>3.2433268558781516</v>
      </c>
    </row>
    <row r="456" spans="1:16" x14ac:dyDescent="0.2">
      <c r="A456">
        <v>437</v>
      </c>
      <c r="C456" s="3">
        <f t="shared" si="51"/>
        <v>3.2921262866077932</v>
      </c>
      <c r="D456">
        <f t="shared" ca="1" si="58"/>
        <v>3.252441314050003</v>
      </c>
      <c r="E456">
        <f t="shared" ca="1" si="58"/>
        <v>3.2490271889880304</v>
      </c>
      <c r="F456">
        <f t="shared" ca="1" si="58"/>
        <v>3.3021779894857923</v>
      </c>
      <c r="G456">
        <f t="shared" ca="1" si="58"/>
        <v>3.2817352347121567</v>
      </c>
      <c r="H456">
        <f t="shared" ca="1" si="58"/>
        <v>3.3059303076869639</v>
      </c>
      <c r="I456">
        <f t="shared" ca="1" si="58"/>
        <v>3.3241282369040093</v>
      </c>
      <c r="J456">
        <f t="shared" ca="1" si="58"/>
        <v>3.1960101401063929</v>
      </c>
      <c r="K456">
        <f t="shared" ca="1" si="58"/>
        <v>3.2436757255576487</v>
      </c>
      <c r="L456">
        <f t="shared" ca="1" si="58"/>
        <v>3.3033978707528004</v>
      </c>
      <c r="M456">
        <f t="shared" ca="1" si="58"/>
        <v>3.2921779824689019</v>
      </c>
      <c r="N456">
        <f t="shared" ca="1" si="55"/>
        <v>26.901390654609052</v>
      </c>
      <c r="O456">
        <f t="shared" ca="1" si="53"/>
        <v>24.824230758365623</v>
      </c>
      <c r="P456" s="2">
        <f t="shared" ca="1" si="54"/>
        <v>1.5450160895364904</v>
      </c>
    </row>
    <row r="457" spans="1:16" x14ac:dyDescent="0.2">
      <c r="A457">
        <v>438</v>
      </c>
      <c r="C457" s="3">
        <f t="shared" si="51"/>
        <v>3.2921262866077932</v>
      </c>
      <c r="D457">
        <f t="shared" ca="1" si="58"/>
        <v>3.3098723837559887</v>
      </c>
      <c r="E457">
        <f t="shared" ca="1" si="58"/>
        <v>3.2883797062943265</v>
      </c>
      <c r="F457">
        <f t="shared" ca="1" si="58"/>
        <v>3.3320170396703213</v>
      </c>
      <c r="G457">
        <f t="shared" ca="1" si="58"/>
        <v>3.2605105492737789</v>
      </c>
      <c r="H457">
        <f t="shared" ca="1" si="58"/>
        <v>3.3386700530707101</v>
      </c>
      <c r="I457">
        <f t="shared" ca="1" si="58"/>
        <v>3.2465494497017979</v>
      </c>
      <c r="J457">
        <f t="shared" ca="1" si="58"/>
        <v>3.2501726696325326</v>
      </c>
      <c r="K457">
        <f t="shared" ca="1" si="58"/>
        <v>3.3293708611418942</v>
      </c>
      <c r="L457">
        <f t="shared" ca="1" si="58"/>
        <v>3.250440806747033</v>
      </c>
      <c r="M457">
        <f t="shared" ca="1" si="58"/>
        <v>3.2973997753116726</v>
      </c>
      <c r="N457">
        <f t="shared" ca="1" si="55"/>
        <v>27.042231544738911</v>
      </c>
      <c r="O457">
        <f t="shared" ca="1" si="53"/>
        <v>24.926819045575925</v>
      </c>
      <c r="P457" s="2">
        <f t="shared" ca="1" si="54"/>
        <v>1.6426010869400605</v>
      </c>
    </row>
    <row r="458" spans="1:16" x14ac:dyDescent="0.2">
      <c r="A458">
        <v>439</v>
      </c>
      <c r="C458" s="3">
        <f t="shared" si="51"/>
        <v>3.2921262866077932</v>
      </c>
      <c r="D458">
        <f t="shared" ca="1" si="58"/>
        <v>3.2966544779277647</v>
      </c>
      <c r="E458">
        <f t="shared" ca="1" si="58"/>
        <v>3.2966637506686407</v>
      </c>
      <c r="F458">
        <f t="shared" ca="1" si="58"/>
        <v>3.0886746360964139</v>
      </c>
      <c r="G458">
        <f t="shared" ca="1" si="58"/>
        <v>3.0083247167717548</v>
      </c>
      <c r="H458">
        <f t="shared" ca="1" si="58"/>
        <v>3.0350028268737002</v>
      </c>
      <c r="I458">
        <f t="shared" ca="1" si="58"/>
        <v>3.1182587180308778</v>
      </c>
      <c r="J458">
        <f t="shared" ca="1" si="58"/>
        <v>3.0592892708134056</v>
      </c>
      <c r="K458">
        <f t="shared" ca="1" si="58"/>
        <v>3.0746551534729756</v>
      </c>
      <c r="L458">
        <f t="shared" ca="1" si="58"/>
        <v>2.9451139878284307</v>
      </c>
      <c r="M458">
        <f t="shared" ca="1" si="58"/>
        <v>2.9159228678688986</v>
      </c>
      <c r="N458">
        <f t="shared" ca="1" si="55"/>
        <v>18.465846077639437</v>
      </c>
      <c r="O458">
        <f t="shared" ca="1" si="53"/>
        <v>18.442563094187161</v>
      </c>
      <c r="P458" s="2">
        <f t="shared" ca="1" si="54"/>
        <v>0</v>
      </c>
    </row>
    <row r="459" spans="1:16" x14ac:dyDescent="0.2">
      <c r="A459">
        <v>440</v>
      </c>
      <c r="C459" s="3">
        <f t="shared" si="51"/>
        <v>3.2921262866077932</v>
      </c>
      <c r="D459">
        <f t="shared" ca="1" si="58"/>
        <v>3.3691149355595162</v>
      </c>
      <c r="E459">
        <f t="shared" ca="1" si="58"/>
        <v>3.349929675682191</v>
      </c>
      <c r="F459">
        <f t="shared" ca="1" si="58"/>
        <v>3.2769879046473678</v>
      </c>
      <c r="G459">
        <f t="shared" ca="1" si="58"/>
        <v>3.2998145045166689</v>
      </c>
      <c r="H459">
        <f t="shared" ca="1" si="58"/>
        <v>3.2337696306225632</v>
      </c>
      <c r="I459">
        <f t="shared" ca="1" si="58"/>
        <v>3.3760977431520947</v>
      </c>
      <c r="J459">
        <f t="shared" ca="1" si="58"/>
        <v>3.2440742823511486</v>
      </c>
      <c r="K459">
        <f t="shared" ca="1" si="58"/>
        <v>3.1854236873412516</v>
      </c>
      <c r="L459">
        <f t="shared" ca="1" si="58"/>
        <v>3.1094006713642268</v>
      </c>
      <c r="M459">
        <f t="shared" ca="1" si="58"/>
        <v>3.0223222548876332</v>
      </c>
      <c r="N459">
        <f t="shared" ca="1" si="55"/>
        <v>20.538932982669326</v>
      </c>
      <c r="O459">
        <f t="shared" ca="1" si="53"/>
        <v>20.059309987029089</v>
      </c>
      <c r="P459" s="2">
        <f t="shared" ca="1" si="54"/>
        <v>0</v>
      </c>
    </row>
    <row r="460" spans="1:16" x14ac:dyDescent="0.2">
      <c r="A460">
        <v>441</v>
      </c>
      <c r="C460" s="3">
        <f t="shared" si="51"/>
        <v>3.2921262866077932</v>
      </c>
      <c r="D460">
        <f t="shared" ca="1" si="58"/>
        <v>3.3090353177706415</v>
      </c>
      <c r="E460">
        <f t="shared" ca="1" si="58"/>
        <v>3.2421888272924457</v>
      </c>
      <c r="F460">
        <f t="shared" ca="1" si="58"/>
        <v>3.3490954140491307</v>
      </c>
      <c r="G460">
        <f t="shared" ca="1" si="58"/>
        <v>3.4745810786905045</v>
      </c>
      <c r="H460">
        <f t="shared" ca="1" si="58"/>
        <v>3.3963298710779757</v>
      </c>
      <c r="I460">
        <f t="shared" ca="1" si="58"/>
        <v>3.4393839691770021</v>
      </c>
      <c r="J460">
        <f t="shared" ca="1" si="58"/>
        <v>3.421193913330749</v>
      </c>
      <c r="K460">
        <f t="shared" ca="1" si="58"/>
        <v>3.4283361154063301</v>
      </c>
      <c r="L460">
        <f t="shared" ca="1" si="58"/>
        <v>3.2868662644007625</v>
      </c>
      <c r="M460">
        <f t="shared" ca="1" si="58"/>
        <v>3.2043288065876956</v>
      </c>
      <c r="N460">
        <f t="shared" ca="1" si="55"/>
        <v>24.638956959684545</v>
      </c>
      <c r="O460">
        <f t="shared" ca="1" si="53"/>
        <v>23.160277663269991</v>
      </c>
      <c r="P460" s="2">
        <f t="shared" ca="1" si="54"/>
        <v>0</v>
      </c>
    </row>
    <row r="461" spans="1:16" x14ac:dyDescent="0.2">
      <c r="A461">
        <v>442</v>
      </c>
      <c r="C461" s="3">
        <f t="shared" si="51"/>
        <v>3.2921262866077932</v>
      </c>
      <c r="D461">
        <f t="shared" ca="1" si="58"/>
        <v>3.2886033254632197</v>
      </c>
      <c r="E461">
        <f t="shared" ca="1" si="58"/>
        <v>3.2110641612140296</v>
      </c>
      <c r="F461">
        <f t="shared" ca="1" si="58"/>
        <v>3.3187651828545599</v>
      </c>
      <c r="G461">
        <f t="shared" ca="1" si="58"/>
        <v>3.2251641300747229</v>
      </c>
      <c r="H461">
        <f t="shared" ca="1" si="58"/>
        <v>3.2134351445326947</v>
      </c>
      <c r="I461">
        <f t="shared" ca="1" si="58"/>
        <v>3.1380420884161961</v>
      </c>
      <c r="J461">
        <f t="shared" ca="1" si="58"/>
        <v>3.1469744928222294</v>
      </c>
      <c r="K461">
        <f t="shared" ca="1" si="58"/>
        <v>3.0518042561006324</v>
      </c>
      <c r="L461">
        <f t="shared" ca="1" si="58"/>
        <v>2.9383705891673761</v>
      </c>
      <c r="M461">
        <f t="shared" ca="1" si="58"/>
        <v>3.0591450722242932</v>
      </c>
      <c r="N461">
        <f t="shared" ca="1" si="55"/>
        <v>21.309331432972211</v>
      </c>
      <c r="O461">
        <f t="shared" ca="1" si="53"/>
        <v>20.651239338084416</v>
      </c>
      <c r="P461" s="2">
        <f t="shared" ca="1" si="54"/>
        <v>0</v>
      </c>
    </row>
    <row r="462" spans="1:16" x14ac:dyDescent="0.2">
      <c r="A462">
        <v>443</v>
      </c>
      <c r="C462" s="3">
        <f t="shared" si="51"/>
        <v>3.2921262866077932</v>
      </c>
      <c r="D462">
        <f t="shared" ca="1" si="58"/>
        <v>3.28042043718398</v>
      </c>
      <c r="E462">
        <f t="shared" ca="1" si="58"/>
        <v>3.3690334810257312</v>
      </c>
      <c r="F462">
        <f t="shared" ca="1" si="58"/>
        <v>3.4648297995640114</v>
      </c>
      <c r="G462">
        <f t="shared" ca="1" si="58"/>
        <v>3.4215689703478183</v>
      </c>
      <c r="H462">
        <f t="shared" ca="1" si="58"/>
        <v>3.5973484193220733</v>
      </c>
      <c r="I462">
        <f t="shared" ca="1" si="58"/>
        <v>3.5785539319883561</v>
      </c>
      <c r="J462">
        <f t="shared" ca="1" si="58"/>
        <v>3.6385542500496162</v>
      </c>
      <c r="K462">
        <f t="shared" ca="1" si="58"/>
        <v>3.4836146260934893</v>
      </c>
      <c r="L462">
        <f t="shared" ca="1" si="58"/>
        <v>3.5338493428257678</v>
      </c>
      <c r="M462">
        <f t="shared" ca="1" si="58"/>
        <v>3.4042909683395521</v>
      </c>
      <c r="N462">
        <f t="shared" ca="1" si="55"/>
        <v>30.092951302646849</v>
      </c>
      <c r="O462">
        <f t="shared" ca="1" si="53"/>
        <v>27.122533922208987</v>
      </c>
      <c r="P462" s="2">
        <f t="shared" ca="1" si="54"/>
        <v>3.7312296854073841</v>
      </c>
    </row>
    <row r="463" spans="1:16" x14ac:dyDescent="0.2">
      <c r="A463">
        <v>444</v>
      </c>
      <c r="C463" s="3">
        <f t="shared" si="51"/>
        <v>3.2921262866077932</v>
      </c>
      <c r="D463">
        <f t="shared" ca="1" si="58"/>
        <v>3.2924683065535687</v>
      </c>
      <c r="E463">
        <f t="shared" ca="1" si="58"/>
        <v>3.3325345640077826</v>
      </c>
      <c r="F463">
        <f t="shared" ca="1" si="58"/>
        <v>3.3125615847337149</v>
      </c>
      <c r="G463">
        <f t="shared" ca="1" si="58"/>
        <v>3.2754426059714659</v>
      </c>
      <c r="H463">
        <f t="shared" ca="1" si="58"/>
        <v>3.3832373720598761</v>
      </c>
      <c r="I463">
        <f t="shared" ca="1" si="58"/>
        <v>3.3510061068596197</v>
      </c>
      <c r="J463">
        <f t="shared" ca="1" si="58"/>
        <v>3.3553370731510395</v>
      </c>
      <c r="K463">
        <f t="shared" ca="1" si="58"/>
        <v>3.2766625923016148</v>
      </c>
      <c r="L463">
        <f t="shared" ca="1" si="58"/>
        <v>3.2047826314361667</v>
      </c>
      <c r="M463">
        <f t="shared" ca="1" si="58"/>
        <v>3.2339026598354672</v>
      </c>
      <c r="N463">
        <f t="shared" ca="1" si="55"/>
        <v>25.378507637677057</v>
      </c>
      <c r="O463">
        <f t="shared" ca="1" si="53"/>
        <v>23.707595909381602</v>
      </c>
      <c r="P463" s="2">
        <f t="shared" ca="1" si="54"/>
        <v>0.48284016475997893</v>
      </c>
    </row>
    <row r="464" spans="1:16" x14ac:dyDescent="0.2">
      <c r="A464">
        <v>445</v>
      </c>
      <c r="C464" s="3">
        <f t="shared" si="51"/>
        <v>3.2921262866077932</v>
      </c>
      <c r="D464">
        <f t="shared" ca="1" si="58"/>
        <v>3.285980882788671</v>
      </c>
      <c r="E464">
        <f t="shared" ca="1" si="58"/>
        <v>3.3136539901190165</v>
      </c>
      <c r="F464">
        <f t="shared" ca="1" si="58"/>
        <v>3.3616416234204909</v>
      </c>
      <c r="G464">
        <f t="shared" ca="1" si="58"/>
        <v>3.3060926397119084</v>
      </c>
      <c r="H464">
        <f t="shared" ca="1" si="58"/>
        <v>3.2084923713438886</v>
      </c>
      <c r="I464">
        <f t="shared" ca="1" si="58"/>
        <v>3.2233850879268604</v>
      </c>
      <c r="J464">
        <f t="shared" ca="1" si="58"/>
        <v>3.1609027478380489</v>
      </c>
      <c r="K464">
        <f t="shared" ca="1" si="58"/>
        <v>3.156984494213678</v>
      </c>
      <c r="L464">
        <f t="shared" ca="1" si="58"/>
        <v>3.200830131450866</v>
      </c>
      <c r="M464">
        <f t="shared" ca="1" si="58"/>
        <v>3.3215334170820037</v>
      </c>
      <c r="N464">
        <f t="shared" ca="1" si="55"/>
        <v>27.702797949016777</v>
      </c>
      <c r="O464">
        <f t="shared" ca="1" si="53"/>
        <v>25.406488084710549</v>
      </c>
      <c r="P464" s="2">
        <f t="shared" ca="1" si="54"/>
        <v>2.098876390986899</v>
      </c>
    </row>
    <row r="465" spans="1:16" x14ac:dyDescent="0.2">
      <c r="A465">
        <v>446</v>
      </c>
      <c r="C465" s="3">
        <f t="shared" si="51"/>
        <v>3.2921262866077932</v>
      </c>
      <c r="D465">
        <f t="shared" ca="1" si="58"/>
        <v>3.1607272753065514</v>
      </c>
      <c r="E465">
        <f t="shared" ca="1" si="58"/>
        <v>3.1763309018918435</v>
      </c>
      <c r="F465">
        <f t="shared" ca="1" si="58"/>
        <v>3.0690025140422157</v>
      </c>
      <c r="G465">
        <f t="shared" ca="1" si="58"/>
        <v>3.1795698785013116</v>
      </c>
      <c r="H465">
        <f t="shared" ca="1" si="58"/>
        <v>3.1600632053964639</v>
      </c>
      <c r="I465">
        <f t="shared" ca="1" si="58"/>
        <v>3.1092026533387003</v>
      </c>
      <c r="J465">
        <f t="shared" ca="1" si="58"/>
        <v>3.1726661322616101</v>
      </c>
      <c r="K465">
        <f t="shared" ca="1" si="58"/>
        <v>3.1829166696430922</v>
      </c>
      <c r="L465">
        <f t="shared" ca="1" si="58"/>
        <v>3.266564103186437</v>
      </c>
      <c r="M465">
        <f t="shared" ca="1" si="58"/>
        <v>3.2015978329456347</v>
      </c>
      <c r="N465">
        <f t="shared" ca="1" si="55"/>
        <v>24.571760415419252</v>
      </c>
      <c r="O465">
        <f t="shared" ca="1" si="53"/>
        <v>23.110377783599549</v>
      </c>
      <c r="P465" s="2">
        <f t="shared" ca="1" si="54"/>
        <v>0</v>
      </c>
    </row>
    <row r="466" spans="1:16" x14ac:dyDescent="0.2">
      <c r="A466">
        <v>447</v>
      </c>
      <c r="C466" s="3">
        <f t="shared" si="51"/>
        <v>3.2921262866077932</v>
      </c>
      <c r="D466">
        <f t="shared" ca="1" si="58"/>
        <v>3.2486108327128069</v>
      </c>
      <c r="E466">
        <f t="shared" ca="1" si="58"/>
        <v>3.3201516765936647</v>
      </c>
      <c r="F466">
        <f t="shared" ca="1" si="58"/>
        <v>3.2814884154904669</v>
      </c>
      <c r="G466">
        <f t="shared" ca="1" si="58"/>
        <v>3.2614382357102891</v>
      </c>
      <c r="H466">
        <f t="shared" ca="1" si="58"/>
        <v>3.28423031185811</v>
      </c>
      <c r="I466">
        <f t="shared" ca="1" si="58"/>
        <v>3.1909561236605954</v>
      </c>
      <c r="J466">
        <f t="shared" ca="1" si="58"/>
        <v>3.2140153398041793</v>
      </c>
      <c r="K466">
        <f t="shared" ca="1" si="58"/>
        <v>3.1599450492642651</v>
      </c>
      <c r="L466">
        <f t="shared" ca="1" si="58"/>
        <v>3.0259807203234552</v>
      </c>
      <c r="M466">
        <f t="shared" ca="1" si="58"/>
        <v>3.1017287081215756</v>
      </c>
      <c r="N466">
        <f t="shared" ca="1" si="55"/>
        <v>22.236358247756783</v>
      </c>
      <c r="O466">
        <f t="shared" ca="1" si="53"/>
        <v>21.35758757857505</v>
      </c>
      <c r="P466" s="2">
        <f t="shared" ca="1" si="54"/>
        <v>0</v>
      </c>
    </row>
    <row r="467" spans="1:16" x14ac:dyDescent="0.2">
      <c r="A467">
        <v>448</v>
      </c>
      <c r="C467" s="3">
        <f t="shared" si="51"/>
        <v>3.2921262866077932</v>
      </c>
      <c r="D467">
        <f t="shared" ca="1" si="58"/>
        <v>3.2589607611437628</v>
      </c>
      <c r="E467">
        <f t="shared" ca="1" si="58"/>
        <v>3.3040242283353272</v>
      </c>
      <c r="F467">
        <f t="shared" ca="1" si="58"/>
        <v>3.2668604067582527</v>
      </c>
      <c r="G467">
        <f t="shared" ca="1" si="58"/>
        <v>3.2780135288228096</v>
      </c>
      <c r="H467">
        <f t="shared" ca="1" si="58"/>
        <v>3.2270803609374816</v>
      </c>
      <c r="I467">
        <f t="shared" ca="1" si="58"/>
        <v>3.2529205747993148</v>
      </c>
      <c r="J467">
        <f t="shared" ca="1" si="58"/>
        <v>3.175898442336726</v>
      </c>
      <c r="K467">
        <f t="shared" ca="1" si="58"/>
        <v>3.2154438441131048</v>
      </c>
      <c r="L467">
        <f t="shared" ca="1" si="58"/>
        <v>3.1528606801479055</v>
      </c>
      <c r="M467">
        <f t="shared" ca="1" si="58"/>
        <v>3.1069654853370507</v>
      </c>
      <c r="N467">
        <f t="shared" ca="1" si="55"/>
        <v>22.35311053803439</v>
      </c>
      <c r="O467">
        <f t="shared" ca="1" si="53"/>
        <v>21.446103461677879</v>
      </c>
      <c r="P467" s="2">
        <f t="shared" ca="1" si="54"/>
        <v>0</v>
      </c>
    </row>
    <row r="468" spans="1:16" x14ac:dyDescent="0.2">
      <c r="A468">
        <v>449</v>
      </c>
      <c r="C468" s="3">
        <f t="shared" ref="C468:C531" si="59">$H$6</f>
        <v>3.2921262866077932</v>
      </c>
      <c r="D468">
        <f t="shared" ref="D468:M483" ca="1" si="60">C468+$D$6*($H$5-C468)*$H$7+$D$9*($H$7^0.5)*(NORMINV(RAND(),0,1))</f>
        <v>3.1583935140665957</v>
      </c>
      <c r="E468">
        <f t="shared" ca="1" si="60"/>
        <v>3.0522282526516409</v>
      </c>
      <c r="F468">
        <f t="shared" ca="1" si="60"/>
        <v>3.1619478935793923</v>
      </c>
      <c r="G468">
        <f t="shared" ca="1" si="60"/>
        <v>3.194018914005742</v>
      </c>
      <c r="H468">
        <f t="shared" ca="1" si="60"/>
        <v>3.2755813842565855</v>
      </c>
      <c r="I468">
        <f t="shared" ca="1" si="60"/>
        <v>3.1955945392369789</v>
      </c>
      <c r="J468">
        <f t="shared" ca="1" si="60"/>
        <v>3.2325063561483653</v>
      </c>
      <c r="K468">
        <f t="shared" ca="1" si="60"/>
        <v>3.1807472350477126</v>
      </c>
      <c r="L468">
        <f t="shared" ca="1" si="60"/>
        <v>3.085122329564864</v>
      </c>
      <c r="M468">
        <f t="shared" ca="1" si="60"/>
        <v>3.0192574010949307</v>
      </c>
      <c r="N468">
        <f t="shared" ca="1" si="55"/>
        <v>20.476080522020009</v>
      </c>
      <c r="O468">
        <f t="shared" ref="O468:O531" ca="1" si="61">EXP(($H$9*LN(N468))+(1-$H$9)*$H$5+(($D$9^2)/(4*$D$6))*(1-$H$9^2))</f>
        <v>20.010813895217051</v>
      </c>
      <c r="P468" s="2">
        <f t="shared" ref="P468:P531" ca="1" si="62">(MAX(O468-$D$5,0))*$H$8</f>
        <v>0</v>
      </c>
    </row>
    <row r="469" spans="1:16" x14ac:dyDescent="0.2">
      <c r="A469">
        <v>450</v>
      </c>
      <c r="C469" s="3">
        <f t="shared" si="59"/>
        <v>3.2921262866077932</v>
      </c>
      <c r="D469">
        <f t="shared" ca="1" si="60"/>
        <v>3.1798955812330112</v>
      </c>
      <c r="E469">
        <f t="shared" ca="1" si="60"/>
        <v>3.0770276833441481</v>
      </c>
      <c r="F469">
        <f t="shared" ca="1" si="60"/>
        <v>3.1755088709961887</v>
      </c>
      <c r="G469">
        <f t="shared" ca="1" si="60"/>
        <v>3.0455706685077524</v>
      </c>
      <c r="H469">
        <f t="shared" ca="1" si="60"/>
        <v>3.0007503181371327</v>
      </c>
      <c r="I469">
        <f t="shared" ca="1" si="60"/>
        <v>3.0261779951222141</v>
      </c>
      <c r="J469">
        <f t="shared" ca="1" si="60"/>
        <v>3.0844617581671954</v>
      </c>
      <c r="K469">
        <f t="shared" ca="1" si="60"/>
        <v>3.1301292089121366</v>
      </c>
      <c r="L469">
        <f t="shared" ca="1" si="60"/>
        <v>3.1067789493780174</v>
      </c>
      <c r="M469">
        <f t="shared" ca="1" si="60"/>
        <v>3.1243131818052121</v>
      </c>
      <c r="N469">
        <f t="shared" ref="N469:N532" ca="1" si="63">EXP(M469)</f>
        <v>22.744268550376386</v>
      </c>
      <c r="O469">
        <f t="shared" ca="1" si="61"/>
        <v>21.741955944234267</v>
      </c>
      <c r="P469" s="2">
        <f t="shared" ca="1" si="62"/>
        <v>0</v>
      </c>
    </row>
    <row r="470" spans="1:16" x14ac:dyDescent="0.2">
      <c r="A470">
        <v>451</v>
      </c>
      <c r="C470" s="3">
        <f t="shared" si="59"/>
        <v>3.2921262866077932</v>
      </c>
      <c r="D470">
        <f t="shared" ca="1" si="60"/>
        <v>3.2525071057514765</v>
      </c>
      <c r="E470">
        <f t="shared" ca="1" si="60"/>
        <v>3.2951882119789779</v>
      </c>
      <c r="F470">
        <f t="shared" ca="1" si="60"/>
        <v>3.2188090511856093</v>
      </c>
      <c r="G470">
        <f t="shared" ca="1" si="60"/>
        <v>3.1695919255394536</v>
      </c>
      <c r="H470">
        <f t="shared" ca="1" si="60"/>
        <v>3.1809825465767525</v>
      </c>
      <c r="I470">
        <f t="shared" ca="1" si="60"/>
        <v>3.0891445593820208</v>
      </c>
      <c r="J470">
        <f t="shared" ca="1" si="60"/>
        <v>2.9936879769192903</v>
      </c>
      <c r="K470">
        <f t="shared" ca="1" si="60"/>
        <v>2.8830899716636407</v>
      </c>
      <c r="L470">
        <f t="shared" ca="1" si="60"/>
        <v>2.8722109869420929</v>
      </c>
      <c r="M470">
        <f t="shared" ca="1" si="60"/>
        <v>2.9032721904716716</v>
      </c>
      <c r="N470">
        <f t="shared" ca="1" si="63"/>
        <v>18.233712038345438</v>
      </c>
      <c r="O470">
        <f t="shared" ca="1" si="61"/>
        <v>18.25921610065625</v>
      </c>
      <c r="P470" s="2">
        <f t="shared" ca="1" si="62"/>
        <v>0</v>
      </c>
    </row>
    <row r="471" spans="1:16" x14ac:dyDescent="0.2">
      <c r="A471">
        <v>452</v>
      </c>
      <c r="C471" s="3">
        <f t="shared" si="59"/>
        <v>3.2921262866077932</v>
      </c>
      <c r="D471">
        <f t="shared" ca="1" si="60"/>
        <v>3.2879006736727403</v>
      </c>
      <c r="E471">
        <f t="shared" ca="1" si="60"/>
        <v>3.2324621603723958</v>
      </c>
      <c r="F471">
        <f t="shared" ca="1" si="60"/>
        <v>3.1456058973646073</v>
      </c>
      <c r="G471">
        <f t="shared" ca="1" si="60"/>
        <v>3.0223634899935399</v>
      </c>
      <c r="H471">
        <f t="shared" ca="1" si="60"/>
        <v>3.1225143410192993</v>
      </c>
      <c r="I471">
        <f t="shared" ca="1" si="60"/>
        <v>2.9678662246741276</v>
      </c>
      <c r="J471">
        <f t="shared" ca="1" si="60"/>
        <v>2.8962137054737811</v>
      </c>
      <c r="K471">
        <f t="shared" ca="1" si="60"/>
        <v>2.9600120283616609</v>
      </c>
      <c r="L471">
        <f t="shared" ca="1" si="60"/>
        <v>3.0027061384270533</v>
      </c>
      <c r="M471">
        <f t="shared" ca="1" si="60"/>
        <v>2.9732806114253769</v>
      </c>
      <c r="N471">
        <f t="shared" ca="1" si="63"/>
        <v>19.555970014983757</v>
      </c>
      <c r="O471">
        <f t="shared" ca="1" si="61"/>
        <v>19.297223824256228</v>
      </c>
      <c r="P471" s="2">
        <f t="shared" ca="1" si="62"/>
        <v>0</v>
      </c>
    </row>
    <row r="472" spans="1:16" x14ac:dyDescent="0.2">
      <c r="A472">
        <v>453</v>
      </c>
      <c r="C472" s="3">
        <f t="shared" si="59"/>
        <v>3.2921262866077932</v>
      </c>
      <c r="D472">
        <f t="shared" ca="1" si="60"/>
        <v>3.2905598076316407</v>
      </c>
      <c r="E472">
        <f t="shared" ca="1" si="60"/>
        <v>3.1471655357389476</v>
      </c>
      <c r="F472">
        <f t="shared" ca="1" si="60"/>
        <v>3.0979936730401358</v>
      </c>
      <c r="G472">
        <f t="shared" ca="1" si="60"/>
        <v>3.1812008717259035</v>
      </c>
      <c r="H472">
        <f t="shared" ca="1" si="60"/>
        <v>3.0623661769186072</v>
      </c>
      <c r="I472">
        <f t="shared" ca="1" si="60"/>
        <v>3.0463365891767573</v>
      </c>
      <c r="J472">
        <f t="shared" ca="1" si="60"/>
        <v>2.9887803278459044</v>
      </c>
      <c r="K472">
        <f t="shared" ca="1" si="60"/>
        <v>3.030708308507716</v>
      </c>
      <c r="L472">
        <f t="shared" ca="1" si="60"/>
        <v>3.0723061364255568</v>
      </c>
      <c r="M472">
        <f t="shared" ca="1" si="60"/>
        <v>3.0871900596066748</v>
      </c>
      <c r="N472">
        <f t="shared" ca="1" si="63"/>
        <v>21.915410378344607</v>
      </c>
      <c r="O472">
        <f t="shared" ca="1" si="61"/>
        <v>21.113754982869544</v>
      </c>
      <c r="P472" s="2">
        <f t="shared" ca="1" si="62"/>
        <v>0</v>
      </c>
    </row>
    <row r="473" spans="1:16" x14ac:dyDescent="0.2">
      <c r="A473">
        <v>454</v>
      </c>
      <c r="C473" s="3">
        <f t="shared" si="59"/>
        <v>3.2921262866077932</v>
      </c>
      <c r="D473">
        <f t="shared" ca="1" si="60"/>
        <v>3.2865969196164091</v>
      </c>
      <c r="E473">
        <f t="shared" ca="1" si="60"/>
        <v>3.254178579976799</v>
      </c>
      <c r="F473">
        <f t="shared" ca="1" si="60"/>
        <v>3.326246444045879</v>
      </c>
      <c r="G473">
        <f t="shared" ca="1" si="60"/>
        <v>3.3285225485345915</v>
      </c>
      <c r="H473">
        <f t="shared" ca="1" si="60"/>
        <v>3.4297627741478571</v>
      </c>
      <c r="I473">
        <f t="shared" ca="1" si="60"/>
        <v>3.3951768424317597</v>
      </c>
      <c r="J473">
        <f t="shared" ca="1" si="60"/>
        <v>3.3781725999747025</v>
      </c>
      <c r="K473">
        <f t="shared" ca="1" si="60"/>
        <v>3.376588983746204</v>
      </c>
      <c r="L473">
        <f t="shared" ca="1" si="60"/>
        <v>3.2671166118777291</v>
      </c>
      <c r="M473">
        <f t="shared" ca="1" si="60"/>
        <v>3.2089604552736462</v>
      </c>
      <c r="N473">
        <f t="shared" ca="1" si="63"/>
        <v>24.753340640340728</v>
      </c>
      <c r="O473">
        <f t="shared" ca="1" si="61"/>
        <v>23.245152790489882</v>
      </c>
      <c r="P473" s="2">
        <f t="shared" ca="1" si="62"/>
        <v>4.2950662912292895E-2</v>
      </c>
    </row>
    <row r="474" spans="1:16" x14ac:dyDescent="0.2">
      <c r="A474">
        <v>455</v>
      </c>
      <c r="C474" s="3">
        <f t="shared" si="59"/>
        <v>3.2921262866077932</v>
      </c>
      <c r="D474">
        <f t="shared" ca="1" si="60"/>
        <v>3.3957477067104618</v>
      </c>
      <c r="E474">
        <f t="shared" ca="1" si="60"/>
        <v>3.3862508024716642</v>
      </c>
      <c r="F474">
        <f t="shared" ca="1" si="60"/>
        <v>3.4954012448323208</v>
      </c>
      <c r="G474">
        <f t="shared" ca="1" si="60"/>
        <v>3.3146659862835355</v>
      </c>
      <c r="H474">
        <f t="shared" ca="1" si="60"/>
        <v>3.4238321445906537</v>
      </c>
      <c r="I474">
        <f t="shared" ca="1" si="60"/>
        <v>3.4189061667302951</v>
      </c>
      <c r="J474">
        <f t="shared" ca="1" si="60"/>
        <v>3.4237739124661957</v>
      </c>
      <c r="K474">
        <f t="shared" ca="1" si="60"/>
        <v>3.3330699479455781</v>
      </c>
      <c r="L474">
        <f t="shared" ca="1" si="60"/>
        <v>3.2594163831964731</v>
      </c>
      <c r="M474">
        <f t="shared" ca="1" si="60"/>
        <v>3.2160117777970405</v>
      </c>
      <c r="N474">
        <f t="shared" ca="1" si="63"/>
        <v>24.928501259973419</v>
      </c>
      <c r="O474">
        <f t="shared" ca="1" si="61"/>
        <v>23.374966135455193</v>
      </c>
      <c r="P474" s="2">
        <f t="shared" ca="1" si="62"/>
        <v>0.16643293633615744</v>
      </c>
    </row>
    <row r="475" spans="1:16" x14ac:dyDescent="0.2">
      <c r="A475">
        <v>456</v>
      </c>
      <c r="C475" s="3">
        <f t="shared" si="59"/>
        <v>3.2921262866077932</v>
      </c>
      <c r="D475">
        <f t="shared" ca="1" si="60"/>
        <v>3.3676046743146131</v>
      </c>
      <c r="E475">
        <f t="shared" ca="1" si="60"/>
        <v>3.4886836985801595</v>
      </c>
      <c r="F475">
        <f t="shared" ca="1" si="60"/>
        <v>3.5846562380310831</v>
      </c>
      <c r="G475">
        <f t="shared" ca="1" si="60"/>
        <v>3.5666634896291876</v>
      </c>
      <c r="H475">
        <f t="shared" ca="1" si="60"/>
        <v>3.5699435717643691</v>
      </c>
      <c r="I475">
        <f t="shared" ca="1" si="60"/>
        <v>3.4804473854780356</v>
      </c>
      <c r="J475">
        <f t="shared" ca="1" si="60"/>
        <v>3.5245248722549847</v>
      </c>
      <c r="K475">
        <f t="shared" ca="1" si="60"/>
        <v>3.4770669820226558</v>
      </c>
      <c r="L475">
        <f t="shared" ca="1" si="60"/>
        <v>3.4478225975684307</v>
      </c>
      <c r="M475">
        <f t="shared" ca="1" si="60"/>
        <v>3.4350246357749246</v>
      </c>
      <c r="N475">
        <f t="shared" ca="1" si="63"/>
        <v>31.032177057840521</v>
      </c>
      <c r="O475">
        <f t="shared" ca="1" si="61"/>
        <v>27.788930251277158</v>
      </c>
      <c r="P475" s="2">
        <f t="shared" ca="1" si="62"/>
        <v>4.3651254819962881</v>
      </c>
    </row>
    <row r="476" spans="1:16" x14ac:dyDescent="0.2">
      <c r="A476">
        <v>457</v>
      </c>
      <c r="C476" s="3">
        <f t="shared" si="59"/>
        <v>3.2921262866077932</v>
      </c>
      <c r="D476">
        <f t="shared" ca="1" si="60"/>
        <v>3.2404223908071832</v>
      </c>
      <c r="E476">
        <f t="shared" ca="1" si="60"/>
        <v>3.1104440510958065</v>
      </c>
      <c r="F476">
        <f t="shared" ca="1" si="60"/>
        <v>3.2869806306188747</v>
      </c>
      <c r="G476">
        <f t="shared" ca="1" si="60"/>
        <v>3.2752403563530104</v>
      </c>
      <c r="H476">
        <f t="shared" ca="1" si="60"/>
        <v>3.330451748471646</v>
      </c>
      <c r="I476">
        <f t="shared" ca="1" si="60"/>
        <v>3.382309353712285</v>
      </c>
      <c r="J476">
        <f t="shared" ca="1" si="60"/>
        <v>3.2295735239740662</v>
      </c>
      <c r="K476">
        <f t="shared" ca="1" si="60"/>
        <v>3.2266522600529894</v>
      </c>
      <c r="L476">
        <f t="shared" ca="1" si="60"/>
        <v>3.2815651744166345</v>
      </c>
      <c r="M476">
        <f t="shared" ca="1" si="60"/>
        <v>3.2090170027230389</v>
      </c>
      <c r="N476">
        <f t="shared" ca="1" si="63"/>
        <v>24.754740418194451</v>
      </c>
      <c r="O476">
        <f t="shared" ca="1" si="61"/>
        <v>23.246190944117501</v>
      </c>
      <c r="P476" s="2">
        <f t="shared" ca="1" si="62"/>
        <v>4.393818519003577E-2</v>
      </c>
    </row>
    <row r="477" spans="1:16" x14ac:dyDescent="0.2">
      <c r="A477">
        <v>458</v>
      </c>
      <c r="C477" s="3">
        <f t="shared" si="59"/>
        <v>3.2921262866077932</v>
      </c>
      <c r="D477">
        <f t="shared" ca="1" si="60"/>
        <v>3.3690623029030595</v>
      </c>
      <c r="E477">
        <f t="shared" ca="1" si="60"/>
        <v>3.3662422708043054</v>
      </c>
      <c r="F477">
        <f t="shared" ca="1" si="60"/>
        <v>3.3759013034520207</v>
      </c>
      <c r="G477">
        <f t="shared" ca="1" si="60"/>
        <v>3.2917959033391537</v>
      </c>
      <c r="H477">
        <f t="shared" ca="1" si="60"/>
        <v>3.1566078719924038</v>
      </c>
      <c r="I477">
        <f t="shared" ca="1" si="60"/>
        <v>3.1026512626728975</v>
      </c>
      <c r="J477">
        <f t="shared" ca="1" si="60"/>
        <v>3.1886357451566543</v>
      </c>
      <c r="K477">
        <f t="shared" ca="1" si="60"/>
        <v>3.2365148083375348</v>
      </c>
      <c r="L477">
        <f t="shared" ca="1" si="60"/>
        <v>3.275589344485299</v>
      </c>
      <c r="M477">
        <f t="shared" ca="1" si="60"/>
        <v>3.2464875237429038</v>
      </c>
      <c r="N477">
        <f t="shared" ca="1" si="63"/>
        <v>25.699910868487017</v>
      </c>
      <c r="O477">
        <f t="shared" ca="1" si="61"/>
        <v>23.944407315912787</v>
      </c>
      <c r="P477" s="2">
        <f t="shared" ca="1" si="62"/>
        <v>0.70810214270984273</v>
      </c>
    </row>
    <row r="478" spans="1:16" x14ac:dyDescent="0.2">
      <c r="A478">
        <v>459</v>
      </c>
      <c r="C478" s="3">
        <f t="shared" si="59"/>
        <v>3.2921262866077932</v>
      </c>
      <c r="D478">
        <f t="shared" ca="1" si="60"/>
        <v>3.0204060119305849</v>
      </c>
      <c r="E478">
        <f t="shared" ca="1" si="60"/>
        <v>3.0776242278778456</v>
      </c>
      <c r="F478">
        <f t="shared" ca="1" si="60"/>
        <v>3.0966720314289597</v>
      </c>
      <c r="G478">
        <f t="shared" ca="1" si="60"/>
        <v>3.1028199323637602</v>
      </c>
      <c r="H478">
        <f t="shared" ca="1" si="60"/>
        <v>3.2277002242437134</v>
      </c>
      <c r="I478">
        <f t="shared" ca="1" si="60"/>
        <v>3.0911417020924055</v>
      </c>
      <c r="J478">
        <f t="shared" ca="1" si="60"/>
        <v>3.2075323089885228</v>
      </c>
      <c r="K478">
        <f t="shared" ca="1" si="60"/>
        <v>3.3353983638509836</v>
      </c>
      <c r="L478">
        <f t="shared" ca="1" si="60"/>
        <v>3.3242697772525762</v>
      </c>
      <c r="M478">
        <f t="shared" ca="1" si="60"/>
        <v>3.3725272623113001</v>
      </c>
      <c r="N478">
        <f t="shared" ca="1" si="63"/>
        <v>29.152109064650364</v>
      </c>
      <c r="O478">
        <f t="shared" ca="1" si="61"/>
        <v>26.450591771396059</v>
      </c>
      <c r="P478" s="2">
        <f t="shared" ca="1" si="62"/>
        <v>3.0920585399918306</v>
      </c>
    </row>
    <row r="479" spans="1:16" x14ac:dyDescent="0.2">
      <c r="A479">
        <v>460</v>
      </c>
      <c r="C479" s="3">
        <f t="shared" si="59"/>
        <v>3.2921262866077932</v>
      </c>
      <c r="D479">
        <f t="shared" ca="1" si="60"/>
        <v>3.3746901454846325</v>
      </c>
      <c r="E479">
        <f t="shared" ca="1" si="60"/>
        <v>3.2074115865572335</v>
      </c>
      <c r="F479">
        <f t="shared" ca="1" si="60"/>
        <v>3.1799431844949284</v>
      </c>
      <c r="G479">
        <f t="shared" ca="1" si="60"/>
        <v>3.3141575717418505</v>
      </c>
      <c r="H479">
        <f t="shared" ca="1" si="60"/>
        <v>3.238055826117372</v>
      </c>
      <c r="I479">
        <f t="shared" ca="1" si="60"/>
        <v>3.2285477181198829</v>
      </c>
      <c r="J479">
        <f t="shared" ca="1" si="60"/>
        <v>3.0948698458086397</v>
      </c>
      <c r="K479">
        <f t="shared" ca="1" si="60"/>
        <v>3.0582816994035484</v>
      </c>
      <c r="L479">
        <f t="shared" ca="1" si="60"/>
        <v>3.0704628774964986</v>
      </c>
      <c r="M479">
        <f t="shared" ca="1" si="60"/>
        <v>3.0436257090320917</v>
      </c>
      <c r="N479">
        <f t="shared" ca="1" si="63"/>
        <v>20.981177138243464</v>
      </c>
      <c r="O479">
        <f t="shared" ca="1" si="61"/>
        <v>20.399664218909205</v>
      </c>
      <c r="P479" s="2">
        <f t="shared" ca="1" si="62"/>
        <v>0</v>
      </c>
    </row>
    <row r="480" spans="1:16" x14ac:dyDescent="0.2">
      <c r="A480">
        <v>461</v>
      </c>
      <c r="C480" s="3">
        <f t="shared" si="59"/>
        <v>3.2921262866077932</v>
      </c>
      <c r="D480">
        <f t="shared" ca="1" si="60"/>
        <v>3.4385996469781799</v>
      </c>
      <c r="E480">
        <f t="shared" ca="1" si="60"/>
        <v>3.5199758718841188</v>
      </c>
      <c r="F480">
        <f t="shared" ca="1" si="60"/>
        <v>3.4627986537117792</v>
      </c>
      <c r="G480">
        <f t="shared" ca="1" si="60"/>
        <v>3.2443381085621352</v>
      </c>
      <c r="H480">
        <f t="shared" ca="1" si="60"/>
        <v>3.0873348329108214</v>
      </c>
      <c r="I480">
        <f t="shared" ca="1" si="60"/>
        <v>3.082026352474025</v>
      </c>
      <c r="J480">
        <f t="shared" ca="1" si="60"/>
        <v>3.0124546194890858</v>
      </c>
      <c r="K480">
        <f t="shared" ca="1" si="60"/>
        <v>2.9437522549317654</v>
      </c>
      <c r="L480">
        <f t="shared" ca="1" si="60"/>
        <v>2.9116001573085022</v>
      </c>
      <c r="M480">
        <f t="shared" ca="1" si="60"/>
        <v>2.8856588633494451</v>
      </c>
      <c r="N480">
        <f t="shared" ca="1" si="63"/>
        <v>17.915367486864181</v>
      </c>
      <c r="O480">
        <f t="shared" ca="1" si="61"/>
        <v>18.006976731867805</v>
      </c>
      <c r="P480" s="2">
        <f t="shared" ca="1" si="62"/>
        <v>0</v>
      </c>
    </row>
    <row r="481" spans="1:16" x14ac:dyDescent="0.2">
      <c r="A481">
        <v>462</v>
      </c>
      <c r="C481" s="3">
        <f t="shared" si="59"/>
        <v>3.2921262866077932</v>
      </c>
      <c r="D481">
        <f t="shared" ca="1" si="60"/>
        <v>3.1702490946873101</v>
      </c>
      <c r="E481">
        <f t="shared" ca="1" si="60"/>
        <v>3.2214484391007758</v>
      </c>
      <c r="F481">
        <f t="shared" ca="1" si="60"/>
        <v>3.127599415460721</v>
      </c>
      <c r="G481">
        <f t="shared" ca="1" si="60"/>
        <v>3.0989984140678923</v>
      </c>
      <c r="H481">
        <f t="shared" ca="1" si="60"/>
        <v>3.0725520618574116</v>
      </c>
      <c r="I481">
        <f t="shared" ca="1" si="60"/>
        <v>3.0400417999228364</v>
      </c>
      <c r="J481">
        <f t="shared" ca="1" si="60"/>
        <v>3.1108741501967447</v>
      </c>
      <c r="K481">
        <f t="shared" ca="1" si="60"/>
        <v>3.047019275070654</v>
      </c>
      <c r="L481">
        <f t="shared" ca="1" si="60"/>
        <v>3.0978344315926107</v>
      </c>
      <c r="M481">
        <f t="shared" ca="1" si="60"/>
        <v>3.1057450995872204</v>
      </c>
      <c r="N481">
        <f t="shared" ca="1" si="63"/>
        <v>22.32584775940629</v>
      </c>
      <c r="O481">
        <f t="shared" ca="1" si="61"/>
        <v>21.425442870262358</v>
      </c>
      <c r="P481" s="2">
        <f t="shared" ca="1" si="62"/>
        <v>0</v>
      </c>
    </row>
    <row r="482" spans="1:16" x14ac:dyDescent="0.2">
      <c r="A482">
        <v>463</v>
      </c>
      <c r="C482" s="3">
        <f t="shared" si="59"/>
        <v>3.2921262866077932</v>
      </c>
      <c r="D482">
        <f t="shared" ca="1" si="60"/>
        <v>3.2608014074873903</v>
      </c>
      <c r="E482">
        <f t="shared" ca="1" si="60"/>
        <v>3.2053526350381749</v>
      </c>
      <c r="F482">
        <f t="shared" ca="1" si="60"/>
        <v>3.1053967916085958</v>
      </c>
      <c r="G482">
        <f t="shared" ca="1" si="60"/>
        <v>3.1080222345125228</v>
      </c>
      <c r="H482">
        <f t="shared" ca="1" si="60"/>
        <v>3.0426807430241429</v>
      </c>
      <c r="I482">
        <f t="shared" ca="1" si="60"/>
        <v>2.9286616507052328</v>
      </c>
      <c r="J482">
        <f t="shared" ca="1" si="60"/>
        <v>2.9431837355329176</v>
      </c>
      <c r="K482">
        <f t="shared" ca="1" si="60"/>
        <v>2.9723454941367429</v>
      </c>
      <c r="L482">
        <f t="shared" ca="1" si="60"/>
        <v>3.0326618163254944</v>
      </c>
      <c r="M482">
        <f t="shared" ca="1" si="60"/>
        <v>3.1732014815815353</v>
      </c>
      <c r="N482">
        <f t="shared" ca="1" si="63"/>
        <v>23.883825716622798</v>
      </c>
      <c r="O482">
        <f t="shared" ca="1" si="61"/>
        <v>22.597852549428701</v>
      </c>
      <c r="P482" s="2">
        <f t="shared" ca="1" si="62"/>
        <v>0</v>
      </c>
    </row>
    <row r="483" spans="1:16" x14ac:dyDescent="0.2">
      <c r="A483">
        <v>464</v>
      </c>
      <c r="C483" s="3">
        <f t="shared" si="59"/>
        <v>3.2921262866077932</v>
      </c>
      <c r="D483">
        <f t="shared" ca="1" si="60"/>
        <v>3.3967278542170596</v>
      </c>
      <c r="E483">
        <f t="shared" ca="1" si="60"/>
        <v>3.4059211898694741</v>
      </c>
      <c r="F483">
        <f t="shared" ca="1" si="60"/>
        <v>3.3415494236035328</v>
      </c>
      <c r="G483">
        <f t="shared" ca="1" si="60"/>
        <v>3.3497287734552748</v>
      </c>
      <c r="H483">
        <f t="shared" ca="1" si="60"/>
        <v>3.288401065268268</v>
      </c>
      <c r="I483">
        <f t="shared" ca="1" si="60"/>
        <v>3.2139159773773738</v>
      </c>
      <c r="J483">
        <f t="shared" ca="1" si="60"/>
        <v>3.2054187678009272</v>
      </c>
      <c r="K483">
        <f t="shared" ca="1" si="60"/>
        <v>3.3300994591010094</v>
      </c>
      <c r="L483">
        <f t="shared" ca="1" si="60"/>
        <v>3.3677781228071968</v>
      </c>
      <c r="M483">
        <f t="shared" ca="1" si="60"/>
        <v>3.4246014598466643</v>
      </c>
      <c r="N483">
        <f t="shared" ca="1" si="63"/>
        <v>30.710403083493002</v>
      </c>
      <c r="O483">
        <f t="shared" ca="1" si="61"/>
        <v>27.561110137566239</v>
      </c>
      <c r="P483" s="2">
        <f t="shared" ca="1" si="62"/>
        <v>4.1484162863413632</v>
      </c>
    </row>
    <row r="484" spans="1:16" x14ac:dyDescent="0.2">
      <c r="A484">
        <v>465</v>
      </c>
      <c r="C484" s="3">
        <f t="shared" si="59"/>
        <v>3.2921262866077932</v>
      </c>
      <c r="D484">
        <f t="shared" ref="D484:M499" ca="1" si="64">C484+$D$6*($H$5-C484)*$H$7+$D$9*($H$7^0.5)*(NORMINV(RAND(),0,1))</f>
        <v>3.1747982835375628</v>
      </c>
      <c r="E484">
        <f t="shared" ca="1" si="64"/>
        <v>3.2460561142660023</v>
      </c>
      <c r="F484">
        <f t="shared" ca="1" si="64"/>
        <v>3.3506240622645187</v>
      </c>
      <c r="G484">
        <f t="shared" ca="1" si="64"/>
        <v>3.4706332830713897</v>
      </c>
      <c r="H484">
        <f t="shared" ca="1" si="64"/>
        <v>3.5232929046545118</v>
      </c>
      <c r="I484">
        <f t="shared" ca="1" si="64"/>
        <v>3.5749945888916179</v>
      </c>
      <c r="J484">
        <f t="shared" ca="1" si="64"/>
        <v>3.6675716186884375</v>
      </c>
      <c r="K484">
        <f t="shared" ca="1" si="64"/>
        <v>3.6213801910547998</v>
      </c>
      <c r="L484">
        <f t="shared" ca="1" si="64"/>
        <v>3.6639935434387287</v>
      </c>
      <c r="M484">
        <f t="shared" ca="1" si="64"/>
        <v>3.6579007805081072</v>
      </c>
      <c r="N484">
        <f t="shared" ca="1" si="63"/>
        <v>38.779849948588165</v>
      </c>
      <c r="O484">
        <f t="shared" ca="1" si="61"/>
        <v>33.13734919730075</v>
      </c>
      <c r="P484" s="2">
        <f t="shared" ca="1" si="62"/>
        <v>9.452698958011025</v>
      </c>
    </row>
    <row r="485" spans="1:16" x14ac:dyDescent="0.2">
      <c r="A485">
        <v>466</v>
      </c>
      <c r="C485" s="3">
        <f t="shared" si="59"/>
        <v>3.2921262866077932</v>
      </c>
      <c r="D485">
        <f t="shared" ca="1" si="64"/>
        <v>3.2073421751341571</v>
      </c>
      <c r="E485">
        <f t="shared" ca="1" si="64"/>
        <v>3.2565333102453855</v>
      </c>
      <c r="F485">
        <f t="shared" ca="1" si="64"/>
        <v>3.1101614240868005</v>
      </c>
      <c r="G485">
        <f t="shared" ca="1" si="64"/>
        <v>3.101086168877266</v>
      </c>
      <c r="H485">
        <f t="shared" ca="1" si="64"/>
        <v>3.1188953858843753</v>
      </c>
      <c r="I485">
        <f t="shared" ca="1" si="64"/>
        <v>3.2204929476146895</v>
      </c>
      <c r="J485">
        <f t="shared" ca="1" si="64"/>
        <v>3.1425673413496913</v>
      </c>
      <c r="K485">
        <f t="shared" ca="1" si="64"/>
        <v>3.242004135503719</v>
      </c>
      <c r="L485">
        <f t="shared" ca="1" si="64"/>
        <v>3.1790257901304511</v>
      </c>
      <c r="M485">
        <f t="shared" ca="1" si="64"/>
        <v>3.2568472551711229</v>
      </c>
      <c r="N485">
        <f t="shared" ca="1" si="63"/>
        <v>25.967538926643641</v>
      </c>
      <c r="O485">
        <f t="shared" ca="1" si="61"/>
        <v>24.141122091771905</v>
      </c>
      <c r="P485" s="2">
        <f t="shared" ca="1" si="62"/>
        <v>0.89522302574109802</v>
      </c>
    </row>
    <row r="486" spans="1:16" x14ac:dyDescent="0.2">
      <c r="A486">
        <v>467</v>
      </c>
      <c r="C486" s="3">
        <f t="shared" si="59"/>
        <v>3.2921262866077932</v>
      </c>
      <c r="D486">
        <f t="shared" ca="1" si="64"/>
        <v>3.2149279415320566</v>
      </c>
      <c r="E486">
        <f t="shared" ca="1" si="64"/>
        <v>3.2139987605017262</v>
      </c>
      <c r="F486">
        <f t="shared" ca="1" si="64"/>
        <v>3.1733302240332555</v>
      </c>
      <c r="G486">
        <f t="shared" ca="1" si="64"/>
        <v>3.2791068025973389</v>
      </c>
      <c r="H486">
        <f t="shared" ca="1" si="64"/>
        <v>3.2732434044719589</v>
      </c>
      <c r="I486">
        <f t="shared" ca="1" si="64"/>
        <v>3.2241558494335525</v>
      </c>
      <c r="J486">
        <f t="shared" ca="1" si="64"/>
        <v>3.1729848886188132</v>
      </c>
      <c r="K486">
        <f t="shared" ca="1" si="64"/>
        <v>3.2003779734107614</v>
      </c>
      <c r="L486">
        <f t="shared" ca="1" si="64"/>
        <v>3.1231511934983094</v>
      </c>
      <c r="M486">
        <f t="shared" ca="1" si="64"/>
        <v>3.2361150581511042</v>
      </c>
      <c r="N486">
        <f t="shared" ca="1" si="63"/>
        <v>25.434717161228225</v>
      </c>
      <c r="O486">
        <f t="shared" ca="1" si="61"/>
        <v>23.749056627144469</v>
      </c>
      <c r="P486" s="2">
        <f t="shared" ca="1" si="62"/>
        <v>0.52227881945693722</v>
      </c>
    </row>
    <row r="487" spans="1:16" x14ac:dyDescent="0.2">
      <c r="A487">
        <v>468</v>
      </c>
      <c r="C487" s="3">
        <f t="shared" si="59"/>
        <v>3.2921262866077932</v>
      </c>
      <c r="D487">
        <f t="shared" ca="1" si="64"/>
        <v>3.2343355537929765</v>
      </c>
      <c r="E487">
        <f t="shared" ca="1" si="64"/>
        <v>3.199529870377662</v>
      </c>
      <c r="F487">
        <f t="shared" ca="1" si="64"/>
        <v>3.2622244055432801</v>
      </c>
      <c r="G487">
        <f t="shared" ca="1" si="64"/>
        <v>3.1653795900185333</v>
      </c>
      <c r="H487">
        <f t="shared" ca="1" si="64"/>
        <v>3.1550299229110195</v>
      </c>
      <c r="I487">
        <f t="shared" ca="1" si="64"/>
        <v>3.1362422347670571</v>
      </c>
      <c r="J487">
        <f t="shared" ca="1" si="64"/>
        <v>3.2173183937767833</v>
      </c>
      <c r="K487">
        <f t="shared" ca="1" si="64"/>
        <v>3.1218211222739893</v>
      </c>
      <c r="L487">
        <f t="shared" ca="1" si="64"/>
        <v>3.2559880888410104</v>
      </c>
      <c r="M487">
        <f t="shared" ca="1" si="64"/>
        <v>3.163347603314679</v>
      </c>
      <c r="N487">
        <f t="shared" ca="1" si="63"/>
        <v>23.649633152955033</v>
      </c>
      <c r="O487">
        <f t="shared" ca="1" si="61"/>
        <v>22.422669519187323</v>
      </c>
      <c r="P487" s="2">
        <f t="shared" ca="1" si="62"/>
        <v>0</v>
      </c>
    </row>
    <row r="488" spans="1:16" x14ac:dyDescent="0.2">
      <c r="A488">
        <v>469</v>
      </c>
      <c r="C488" s="3">
        <f t="shared" si="59"/>
        <v>3.2921262866077932</v>
      </c>
      <c r="D488">
        <f t="shared" ca="1" si="64"/>
        <v>3.276910907343026</v>
      </c>
      <c r="E488">
        <f t="shared" ca="1" si="64"/>
        <v>3.2854077243339095</v>
      </c>
      <c r="F488">
        <f t="shared" ca="1" si="64"/>
        <v>3.3093013863732632</v>
      </c>
      <c r="G488">
        <f t="shared" ca="1" si="64"/>
        <v>3.1741814819971359</v>
      </c>
      <c r="H488">
        <f t="shared" ca="1" si="64"/>
        <v>3.2451452648833374</v>
      </c>
      <c r="I488">
        <f t="shared" ca="1" si="64"/>
        <v>3.3269423244243632</v>
      </c>
      <c r="J488">
        <f t="shared" ca="1" si="64"/>
        <v>3.148933065879846</v>
      </c>
      <c r="K488">
        <f t="shared" ca="1" si="64"/>
        <v>3.2248874842816164</v>
      </c>
      <c r="L488">
        <f t="shared" ca="1" si="64"/>
        <v>3.1876843732161797</v>
      </c>
      <c r="M488">
        <f t="shared" ca="1" si="64"/>
        <v>3.365357209385992</v>
      </c>
      <c r="N488">
        <f t="shared" ca="1" si="63"/>
        <v>28.943834462010855</v>
      </c>
      <c r="O488">
        <f t="shared" ca="1" si="61"/>
        <v>26.301231469746046</v>
      </c>
      <c r="P488" s="2">
        <f t="shared" ca="1" si="62"/>
        <v>2.9499826262100357</v>
      </c>
    </row>
    <row r="489" spans="1:16" x14ac:dyDescent="0.2">
      <c r="A489">
        <v>470</v>
      </c>
      <c r="C489" s="3">
        <f t="shared" si="59"/>
        <v>3.2921262866077932</v>
      </c>
      <c r="D489">
        <f t="shared" ca="1" si="64"/>
        <v>3.3146710905359278</v>
      </c>
      <c r="E489">
        <f t="shared" ca="1" si="64"/>
        <v>3.2871808637799029</v>
      </c>
      <c r="F489">
        <f t="shared" ca="1" si="64"/>
        <v>3.2367792229204868</v>
      </c>
      <c r="G489">
        <f t="shared" ca="1" si="64"/>
        <v>3.1891565664375374</v>
      </c>
      <c r="H489">
        <f t="shared" ca="1" si="64"/>
        <v>3.2810967060284155</v>
      </c>
      <c r="I489">
        <f t="shared" ca="1" si="64"/>
        <v>3.262924873540912</v>
      </c>
      <c r="J489">
        <f t="shared" ca="1" si="64"/>
        <v>3.1973099724268446</v>
      </c>
      <c r="K489">
        <f t="shared" ca="1" si="64"/>
        <v>3.1309656675545257</v>
      </c>
      <c r="L489">
        <f t="shared" ca="1" si="64"/>
        <v>3.1593950927882966</v>
      </c>
      <c r="M489">
        <f t="shared" ca="1" si="64"/>
        <v>3.25905232274342</v>
      </c>
      <c r="N489">
        <f t="shared" ca="1" si="63"/>
        <v>26.024862282372517</v>
      </c>
      <c r="O489">
        <f t="shared" ca="1" si="61"/>
        <v>24.183200962719361</v>
      </c>
      <c r="P489" s="2">
        <f t="shared" ca="1" si="62"/>
        <v>0.93524968593608682</v>
      </c>
    </row>
    <row r="490" spans="1:16" x14ac:dyDescent="0.2">
      <c r="A490">
        <v>471</v>
      </c>
      <c r="C490" s="3">
        <f t="shared" si="59"/>
        <v>3.2921262866077932</v>
      </c>
      <c r="D490">
        <f t="shared" ca="1" si="64"/>
        <v>3.2628839481751455</v>
      </c>
      <c r="E490">
        <f t="shared" ca="1" si="64"/>
        <v>3.3119945711151626</v>
      </c>
      <c r="F490">
        <f t="shared" ca="1" si="64"/>
        <v>3.232695105188248</v>
      </c>
      <c r="G490">
        <f t="shared" ca="1" si="64"/>
        <v>3.0317651566912489</v>
      </c>
      <c r="H490">
        <f t="shared" ca="1" si="64"/>
        <v>2.9477060790175802</v>
      </c>
      <c r="I490">
        <f t="shared" ca="1" si="64"/>
        <v>3.0447601445482348</v>
      </c>
      <c r="J490">
        <f t="shared" ca="1" si="64"/>
        <v>2.9146070342431072</v>
      </c>
      <c r="K490">
        <f t="shared" ca="1" si="64"/>
        <v>2.8310371459725214</v>
      </c>
      <c r="L490">
        <f t="shared" ca="1" si="64"/>
        <v>2.8696029125711844</v>
      </c>
      <c r="M490">
        <f t="shared" ca="1" si="64"/>
        <v>2.8466648782423483</v>
      </c>
      <c r="N490">
        <f t="shared" ca="1" si="63"/>
        <v>17.23022102273185</v>
      </c>
      <c r="O490">
        <f t="shared" ca="1" si="61"/>
        <v>17.46087359395478</v>
      </c>
      <c r="P490" s="2">
        <f t="shared" ca="1" si="62"/>
        <v>0</v>
      </c>
    </row>
    <row r="491" spans="1:16" x14ac:dyDescent="0.2">
      <c r="A491">
        <v>472</v>
      </c>
      <c r="C491" s="3">
        <f t="shared" si="59"/>
        <v>3.2921262866077932</v>
      </c>
      <c r="D491">
        <f t="shared" ca="1" si="64"/>
        <v>3.3994271802836096</v>
      </c>
      <c r="E491">
        <f t="shared" ca="1" si="64"/>
        <v>3.4877317412198079</v>
      </c>
      <c r="F491">
        <f t="shared" ca="1" si="64"/>
        <v>3.5401051010875433</v>
      </c>
      <c r="G491">
        <f t="shared" ca="1" si="64"/>
        <v>3.6127087789659242</v>
      </c>
      <c r="H491">
        <f t="shared" ca="1" si="64"/>
        <v>3.6090512124159146</v>
      </c>
      <c r="I491">
        <f t="shared" ca="1" si="64"/>
        <v>3.5454393272428537</v>
      </c>
      <c r="J491">
        <f t="shared" ca="1" si="64"/>
        <v>3.4228977172910944</v>
      </c>
      <c r="K491">
        <f t="shared" ca="1" si="64"/>
        <v>3.477789221730923</v>
      </c>
      <c r="L491">
        <f t="shared" ca="1" si="64"/>
        <v>3.4666341510544512</v>
      </c>
      <c r="M491">
        <f t="shared" ca="1" si="64"/>
        <v>3.4217039473003505</v>
      </c>
      <c r="N491">
        <f t="shared" ca="1" si="63"/>
        <v>30.621548096641575</v>
      </c>
      <c r="O491">
        <f t="shared" ca="1" si="61"/>
        <v>27.498111419952242</v>
      </c>
      <c r="P491" s="2">
        <f t="shared" ca="1" si="62"/>
        <v>4.0884900524411183</v>
      </c>
    </row>
    <row r="492" spans="1:16" x14ac:dyDescent="0.2">
      <c r="A492">
        <v>473</v>
      </c>
      <c r="C492" s="3">
        <f t="shared" si="59"/>
        <v>3.2921262866077932</v>
      </c>
      <c r="D492">
        <f t="shared" ca="1" si="64"/>
        <v>3.223517357613678</v>
      </c>
      <c r="E492">
        <f t="shared" ca="1" si="64"/>
        <v>3.2318594745059532</v>
      </c>
      <c r="F492">
        <f t="shared" ca="1" si="64"/>
        <v>3.1820581477846965</v>
      </c>
      <c r="G492">
        <f t="shared" ca="1" si="64"/>
        <v>3.222955062791736</v>
      </c>
      <c r="H492">
        <f t="shared" ca="1" si="64"/>
        <v>3.1997823541722035</v>
      </c>
      <c r="I492">
        <f t="shared" ca="1" si="64"/>
        <v>3.0517481163679885</v>
      </c>
      <c r="J492">
        <f t="shared" ca="1" si="64"/>
        <v>2.9788016411890208</v>
      </c>
      <c r="K492">
        <f t="shared" ca="1" si="64"/>
        <v>2.9104617511022566</v>
      </c>
      <c r="L492">
        <f t="shared" ca="1" si="64"/>
        <v>2.9899882227708656</v>
      </c>
      <c r="M492">
        <f t="shared" ca="1" si="64"/>
        <v>3.0724097601220488</v>
      </c>
      <c r="N492">
        <f t="shared" ca="1" si="63"/>
        <v>21.593876089602091</v>
      </c>
      <c r="O492">
        <f t="shared" ca="1" si="61"/>
        <v>20.868722941926617</v>
      </c>
      <c r="P492" s="2">
        <f t="shared" ca="1" si="62"/>
        <v>0</v>
      </c>
    </row>
    <row r="493" spans="1:16" x14ac:dyDescent="0.2">
      <c r="A493">
        <v>474</v>
      </c>
      <c r="C493" s="3">
        <f t="shared" si="59"/>
        <v>3.2921262866077932</v>
      </c>
      <c r="D493">
        <f t="shared" ca="1" si="64"/>
        <v>3.4324510298312947</v>
      </c>
      <c r="E493">
        <f t="shared" ca="1" si="64"/>
        <v>3.3263627829117333</v>
      </c>
      <c r="F493">
        <f t="shared" ca="1" si="64"/>
        <v>3.1545230617338316</v>
      </c>
      <c r="G493">
        <f t="shared" ca="1" si="64"/>
        <v>3.0420192447524488</v>
      </c>
      <c r="H493">
        <f t="shared" ca="1" si="64"/>
        <v>2.8736118872326104</v>
      </c>
      <c r="I493">
        <f t="shared" ca="1" si="64"/>
        <v>3.0150447649120369</v>
      </c>
      <c r="J493">
        <f t="shared" ca="1" si="64"/>
        <v>3.10316543721208</v>
      </c>
      <c r="K493">
        <f t="shared" ca="1" si="64"/>
        <v>3.1619079863498292</v>
      </c>
      <c r="L493">
        <f t="shared" ca="1" si="64"/>
        <v>3.3941554029019678</v>
      </c>
      <c r="M493">
        <f t="shared" ca="1" si="64"/>
        <v>3.438014645185651</v>
      </c>
      <c r="N493">
        <f t="shared" ca="1" si="63"/>
        <v>31.125102413892748</v>
      </c>
      <c r="O493">
        <f t="shared" ca="1" si="61"/>
        <v>27.854630009270352</v>
      </c>
      <c r="P493" s="2">
        <f t="shared" ca="1" si="62"/>
        <v>4.4276210249819909</v>
      </c>
    </row>
    <row r="494" spans="1:16" x14ac:dyDescent="0.2">
      <c r="A494">
        <v>475</v>
      </c>
      <c r="C494" s="3">
        <f t="shared" si="59"/>
        <v>3.2921262866077932</v>
      </c>
      <c r="D494">
        <f t="shared" ca="1" si="64"/>
        <v>3.2686269206430203</v>
      </c>
      <c r="E494">
        <f t="shared" ca="1" si="64"/>
        <v>3.1661539793567326</v>
      </c>
      <c r="F494">
        <f t="shared" ca="1" si="64"/>
        <v>3.1102495579406151</v>
      </c>
      <c r="G494">
        <f t="shared" ca="1" si="64"/>
        <v>3.1092240773308042</v>
      </c>
      <c r="H494">
        <f t="shared" ca="1" si="64"/>
        <v>3.0704556814538773</v>
      </c>
      <c r="I494">
        <f t="shared" ca="1" si="64"/>
        <v>3.0981249853352821</v>
      </c>
      <c r="J494">
        <f t="shared" ca="1" si="64"/>
        <v>3.1431739932098748</v>
      </c>
      <c r="K494">
        <f t="shared" ca="1" si="64"/>
        <v>3.0855050150521093</v>
      </c>
      <c r="L494">
        <f t="shared" ca="1" si="64"/>
        <v>3.0121396479710976</v>
      </c>
      <c r="M494">
        <f t="shared" ca="1" si="64"/>
        <v>3.1502838455758275</v>
      </c>
      <c r="N494">
        <f t="shared" ca="1" si="63"/>
        <v>23.342689359793845</v>
      </c>
      <c r="O494">
        <f t="shared" ca="1" si="61"/>
        <v>22.192512912863123</v>
      </c>
      <c r="P494" s="2">
        <f t="shared" ca="1" si="62"/>
        <v>0</v>
      </c>
    </row>
    <row r="495" spans="1:16" x14ac:dyDescent="0.2">
      <c r="A495">
        <v>476</v>
      </c>
      <c r="C495" s="3">
        <f t="shared" si="59"/>
        <v>3.2921262866077932</v>
      </c>
      <c r="D495">
        <f t="shared" ca="1" si="64"/>
        <v>3.2881894678432348</v>
      </c>
      <c r="E495">
        <f t="shared" ca="1" si="64"/>
        <v>3.2102412382872205</v>
      </c>
      <c r="F495">
        <f t="shared" ca="1" si="64"/>
        <v>3.2805382229647067</v>
      </c>
      <c r="G495">
        <f t="shared" ca="1" si="64"/>
        <v>3.2322763064691236</v>
      </c>
      <c r="H495">
        <f t="shared" ca="1" si="64"/>
        <v>3.2404434049178144</v>
      </c>
      <c r="I495">
        <f t="shared" ca="1" si="64"/>
        <v>3.2743144313250885</v>
      </c>
      <c r="J495">
        <f t="shared" ca="1" si="64"/>
        <v>3.2490139490044476</v>
      </c>
      <c r="K495">
        <f t="shared" ca="1" si="64"/>
        <v>3.2543051601490554</v>
      </c>
      <c r="L495">
        <f t="shared" ca="1" si="64"/>
        <v>3.1915714674372682</v>
      </c>
      <c r="M495">
        <f t="shared" ca="1" si="64"/>
        <v>3.2720044117048288</v>
      </c>
      <c r="N495">
        <f t="shared" ca="1" si="63"/>
        <v>26.364130990237879</v>
      </c>
      <c r="O495">
        <f t="shared" ca="1" si="61"/>
        <v>24.431847986763156</v>
      </c>
      <c r="P495" s="2">
        <f t="shared" ca="1" si="62"/>
        <v>1.1717700515210807</v>
      </c>
    </row>
    <row r="496" spans="1:16" x14ac:dyDescent="0.2">
      <c r="A496">
        <v>477</v>
      </c>
      <c r="C496" s="3">
        <f t="shared" si="59"/>
        <v>3.2921262866077932</v>
      </c>
      <c r="D496">
        <f t="shared" ca="1" si="64"/>
        <v>3.4832469039622707</v>
      </c>
      <c r="E496">
        <f t="shared" ca="1" si="64"/>
        <v>3.6141681827310466</v>
      </c>
      <c r="F496">
        <f t="shared" ca="1" si="64"/>
        <v>3.7236670492778021</v>
      </c>
      <c r="G496">
        <f t="shared" ca="1" si="64"/>
        <v>3.6197528562968775</v>
      </c>
      <c r="H496">
        <f t="shared" ca="1" si="64"/>
        <v>3.4014454043708642</v>
      </c>
      <c r="I496">
        <f t="shared" ca="1" si="64"/>
        <v>3.496347099340166</v>
      </c>
      <c r="J496">
        <f t="shared" ca="1" si="64"/>
        <v>3.5846288494734306</v>
      </c>
      <c r="K496">
        <f t="shared" ca="1" si="64"/>
        <v>3.4234943804332687</v>
      </c>
      <c r="L496">
        <f t="shared" ca="1" si="64"/>
        <v>3.3671272045799219</v>
      </c>
      <c r="M496">
        <f t="shared" ca="1" si="64"/>
        <v>3.1844198299943085</v>
      </c>
      <c r="N496">
        <f t="shared" ca="1" si="63"/>
        <v>24.153271336527897</v>
      </c>
      <c r="O496">
        <f t="shared" ca="1" si="61"/>
        <v>22.798959902230635</v>
      </c>
      <c r="P496" s="2">
        <f t="shared" ca="1" si="62"/>
        <v>0</v>
      </c>
    </row>
    <row r="497" spans="1:16" x14ac:dyDescent="0.2">
      <c r="A497">
        <v>478</v>
      </c>
      <c r="C497" s="3">
        <f t="shared" si="59"/>
        <v>3.2921262866077932</v>
      </c>
      <c r="D497">
        <f t="shared" ca="1" si="64"/>
        <v>3.3942979394015973</v>
      </c>
      <c r="E497">
        <f t="shared" ca="1" si="64"/>
        <v>3.2166651593973268</v>
      </c>
      <c r="F497">
        <f t="shared" ca="1" si="64"/>
        <v>3.2881024701862964</v>
      </c>
      <c r="G497">
        <f t="shared" ca="1" si="64"/>
        <v>3.3350358674350908</v>
      </c>
      <c r="H497">
        <f t="shared" ca="1" si="64"/>
        <v>3.4379932277154945</v>
      </c>
      <c r="I497">
        <f t="shared" ca="1" si="64"/>
        <v>3.3706587584924366</v>
      </c>
      <c r="J497">
        <f t="shared" ca="1" si="64"/>
        <v>3.4342803628639569</v>
      </c>
      <c r="K497">
        <f t="shared" ca="1" si="64"/>
        <v>3.5499090681339318</v>
      </c>
      <c r="L497">
        <f t="shared" ca="1" si="64"/>
        <v>3.7325672309544804</v>
      </c>
      <c r="M497">
        <f t="shared" ca="1" si="64"/>
        <v>3.738512993172256</v>
      </c>
      <c r="N497">
        <f t="shared" ca="1" si="63"/>
        <v>42.035436686438572</v>
      </c>
      <c r="O497">
        <f t="shared" ca="1" si="61"/>
        <v>35.315677544974079</v>
      </c>
      <c r="P497" s="2">
        <f t="shared" ca="1" si="62"/>
        <v>11.524788978541917</v>
      </c>
    </row>
    <row r="498" spans="1:16" x14ac:dyDescent="0.2">
      <c r="A498">
        <v>479</v>
      </c>
      <c r="C498" s="3">
        <f t="shared" si="59"/>
        <v>3.2921262866077932</v>
      </c>
      <c r="D498">
        <f t="shared" ca="1" si="64"/>
        <v>3.3227607434898041</v>
      </c>
      <c r="E498">
        <f t="shared" ca="1" si="64"/>
        <v>3.1274055092712825</v>
      </c>
      <c r="F498">
        <f t="shared" ca="1" si="64"/>
        <v>3.1718291864968169</v>
      </c>
      <c r="G498">
        <f t="shared" ca="1" si="64"/>
        <v>3.2176512541897044</v>
      </c>
      <c r="H498">
        <f t="shared" ca="1" si="64"/>
        <v>3.180419122896057</v>
      </c>
      <c r="I498">
        <f t="shared" ca="1" si="64"/>
        <v>3.0799521595991504</v>
      </c>
      <c r="J498">
        <f t="shared" ca="1" si="64"/>
        <v>2.974418055509807</v>
      </c>
      <c r="K498">
        <f t="shared" ca="1" si="64"/>
        <v>3.0910155378557729</v>
      </c>
      <c r="L498">
        <f t="shared" ca="1" si="64"/>
        <v>3.1885627678845978</v>
      </c>
      <c r="M498">
        <f t="shared" ca="1" si="64"/>
        <v>3.2274748178410491</v>
      </c>
      <c r="N498">
        <f t="shared" ca="1" si="63"/>
        <v>25.215901762830633</v>
      </c>
      <c r="O498">
        <f t="shared" ca="1" si="61"/>
        <v>23.587547250992674</v>
      </c>
      <c r="P498" s="2">
        <f t="shared" ca="1" si="62"/>
        <v>0.36864634852859618</v>
      </c>
    </row>
    <row r="499" spans="1:16" x14ac:dyDescent="0.2">
      <c r="A499">
        <v>480</v>
      </c>
      <c r="C499" s="3">
        <f t="shared" si="59"/>
        <v>3.2921262866077932</v>
      </c>
      <c r="D499">
        <f t="shared" ca="1" si="64"/>
        <v>3.2580029900806582</v>
      </c>
      <c r="E499">
        <f t="shared" ca="1" si="64"/>
        <v>3.1585615973688479</v>
      </c>
      <c r="F499">
        <f t="shared" ca="1" si="64"/>
        <v>3.0917705569132927</v>
      </c>
      <c r="G499">
        <f t="shared" ca="1" si="64"/>
        <v>2.9672955560167855</v>
      </c>
      <c r="H499">
        <f t="shared" ca="1" si="64"/>
        <v>2.9188128761097913</v>
      </c>
      <c r="I499">
        <f t="shared" ca="1" si="64"/>
        <v>3.0858711658655871</v>
      </c>
      <c r="J499">
        <f t="shared" ca="1" si="64"/>
        <v>3.0385523661188572</v>
      </c>
      <c r="K499">
        <f t="shared" ca="1" si="64"/>
        <v>2.9561945830319019</v>
      </c>
      <c r="L499">
        <f t="shared" ca="1" si="64"/>
        <v>3.0111525950546807</v>
      </c>
      <c r="M499">
        <f t="shared" ca="1" si="64"/>
        <v>2.7351109651451937</v>
      </c>
      <c r="N499">
        <f t="shared" ca="1" si="63"/>
        <v>15.411453475222711</v>
      </c>
      <c r="O499">
        <f t="shared" ca="1" si="61"/>
        <v>15.988336033927933</v>
      </c>
      <c r="P499" s="2">
        <f t="shared" ca="1" si="62"/>
        <v>0</v>
      </c>
    </row>
    <row r="500" spans="1:16" x14ac:dyDescent="0.2">
      <c r="A500">
        <v>481</v>
      </c>
      <c r="C500" s="3">
        <f t="shared" si="59"/>
        <v>3.2921262866077932</v>
      </c>
      <c r="D500">
        <f t="shared" ref="D500:M515" ca="1" si="65">C500+$D$6*($H$5-C500)*$H$7+$D$9*($H$7^0.5)*(NORMINV(RAND(),0,1))</f>
        <v>3.3398231713180389</v>
      </c>
      <c r="E500">
        <f t="shared" ca="1" si="65"/>
        <v>3.3778711175529161</v>
      </c>
      <c r="F500">
        <f t="shared" ca="1" si="65"/>
        <v>3.4507993781809145</v>
      </c>
      <c r="G500">
        <f t="shared" ca="1" si="65"/>
        <v>3.4403115631952725</v>
      </c>
      <c r="H500">
        <f t="shared" ca="1" si="65"/>
        <v>3.3523474215792737</v>
      </c>
      <c r="I500">
        <f t="shared" ca="1" si="65"/>
        <v>3.3404243472782156</v>
      </c>
      <c r="J500">
        <f t="shared" ca="1" si="65"/>
        <v>3.341959326991613</v>
      </c>
      <c r="K500">
        <f t="shared" ca="1" si="65"/>
        <v>3.3780223430923426</v>
      </c>
      <c r="L500">
        <f t="shared" ca="1" si="65"/>
        <v>3.3817872233784754</v>
      </c>
      <c r="M500">
        <f t="shared" ca="1" si="65"/>
        <v>3.3261757568381323</v>
      </c>
      <c r="N500">
        <f t="shared" ca="1" si="63"/>
        <v>27.831702727675278</v>
      </c>
      <c r="O500">
        <f t="shared" ca="1" si="61"/>
        <v>25.499810175364349</v>
      </c>
      <c r="P500" s="2">
        <f t="shared" ca="1" si="62"/>
        <v>2.1876471095727164</v>
      </c>
    </row>
    <row r="501" spans="1:16" x14ac:dyDescent="0.2">
      <c r="A501">
        <v>482</v>
      </c>
      <c r="C501" s="3">
        <f t="shared" si="59"/>
        <v>3.2921262866077932</v>
      </c>
      <c r="D501">
        <f t="shared" ca="1" si="65"/>
        <v>3.2447420539608869</v>
      </c>
      <c r="E501">
        <f t="shared" ca="1" si="65"/>
        <v>3.0637667617348057</v>
      </c>
      <c r="F501">
        <f t="shared" ca="1" si="65"/>
        <v>3.093682131938237</v>
      </c>
      <c r="G501">
        <f t="shared" ca="1" si="65"/>
        <v>3.1540591781878637</v>
      </c>
      <c r="H501">
        <f t="shared" ca="1" si="65"/>
        <v>3.2663896326189095</v>
      </c>
      <c r="I501">
        <f t="shared" ca="1" si="65"/>
        <v>3.0873093464735151</v>
      </c>
      <c r="J501">
        <f t="shared" ca="1" si="65"/>
        <v>3.2059417230451577</v>
      </c>
      <c r="K501">
        <f t="shared" ca="1" si="65"/>
        <v>3.0749423945537866</v>
      </c>
      <c r="L501">
        <f t="shared" ca="1" si="65"/>
        <v>3.1449515455915424</v>
      </c>
      <c r="M501">
        <f t="shared" ca="1" si="65"/>
        <v>3.2713637052369897</v>
      </c>
      <c r="N501">
        <f t="shared" ca="1" si="63"/>
        <v>26.347244731138844</v>
      </c>
      <c r="O501">
        <f t="shared" ca="1" si="61"/>
        <v>24.419488169430466</v>
      </c>
      <c r="P501" s="2">
        <f t="shared" ca="1" si="62"/>
        <v>1.1600130295927715</v>
      </c>
    </row>
    <row r="502" spans="1:16" x14ac:dyDescent="0.2">
      <c r="A502">
        <v>483</v>
      </c>
      <c r="C502" s="3">
        <f t="shared" si="59"/>
        <v>3.2921262866077932</v>
      </c>
      <c r="D502">
        <f t="shared" ca="1" si="65"/>
        <v>3.2754379574427546</v>
      </c>
      <c r="E502">
        <f t="shared" ca="1" si="65"/>
        <v>3.3669527976581035</v>
      </c>
      <c r="F502">
        <f t="shared" ca="1" si="65"/>
        <v>3.2592524970995127</v>
      </c>
      <c r="G502">
        <f t="shared" ca="1" si="65"/>
        <v>3.2963131795461922</v>
      </c>
      <c r="H502">
        <f t="shared" ca="1" si="65"/>
        <v>3.2842577276534541</v>
      </c>
      <c r="I502">
        <f t="shared" ca="1" si="65"/>
        <v>3.1833573845183771</v>
      </c>
      <c r="J502">
        <f t="shared" ca="1" si="65"/>
        <v>3.2608823065436683</v>
      </c>
      <c r="K502">
        <f t="shared" ca="1" si="65"/>
        <v>3.266395894533562</v>
      </c>
      <c r="L502">
        <f t="shared" ca="1" si="65"/>
        <v>3.3171597963721582</v>
      </c>
      <c r="M502">
        <f t="shared" ca="1" si="65"/>
        <v>3.340967214958384</v>
      </c>
      <c r="N502">
        <f t="shared" ca="1" si="63"/>
        <v>28.246433870691153</v>
      </c>
      <c r="O502">
        <f t="shared" ca="1" si="61"/>
        <v>25.799445921754561</v>
      </c>
      <c r="P502" s="2">
        <f t="shared" ca="1" si="62"/>
        <v>2.4726694481713198</v>
      </c>
    </row>
    <row r="503" spans="1:16" x14ac:dyDescent="0.2">
      <c r="A503">
        <v>484</v>
      </c>
      <c r="C503" s="3">
        <f t="shared" si="59"/>
        <v>3.2921262866077932</v>
      </c>
      <c r="D503">
        <f t="shared" ca="1" si="65"/>
        <v>3.3264626176282728</v>
      </c>
      <c r="E503">
        <f t="shared" ca="1" si="65"/>
        <v>3.3715362141423215</v>
      </c>
      <c r="F503">
        <f t="shared" ca="1" si="65"/>
        <v>3.3635589449557592</v>
      </c>
      <c r="G503">
        <f t="shared" ca="1" si="65"/>
        <v>3.4964106743071945</v>
      </c>
      <c r="H503">
        <f t="shared" ca="1" si="65"/>
        <v>3.336811278845945</v>
      </c>
      <c r="I503">
        <f t="shared" ca="1" si="65"/>
        <v>3.2285660527560163</v>
      </c>
      <c r="J503">
        <f t="shared" ca="1" si="65"/>
        <v>3.1799846235412432</v>
      </c>
      <c r="K503">
        <f t="shared" ca="1" si="65"/>
        <v>3.2068717226884611</v>
      </c>
      <c r="L503">
        <f t="shared" ca="1" si="65"/>
        <v>3.1151713059051351</v>
      </c>
      <c r="M503">
        <f t="shared" ca="1" si="65"/>
        <v>2.9458345897750027</v>
      </c>
      <c r="N503">
        <f t="shared" ca="1" si="63"/>
        <v>19.026535113598769</v>
      </c>
      <c r="O503">
        <f t="shared" ca="1" si="61"/>
        <v>18.883431639843028</v>
      </c>
      <c r="P503" s="2">
        <f t="shared" ca="1" si="62"/>
        <v>0</v>
      </c>
    </row>
    <row r="504" spans="1:16" x14ac:dyDescent="0.2">
      <c r="A504">
        <v>485</v>
      </c>
      <c r="C504" s="3">
        <f t="shared" si="59"/>
        <v>3.2921262866077932</v>
      </c>
      <c r="D504">
        <f t="shared" ca="1" si="65"/>
        <v>3.3303628211044298</v>
      </c>
      <c r="E504">
        <f t="shared" ca="1" si="65"/>
        <v>3.3007295890608432</v>
      </c>
      <c r="F504">
        <f t="shared" ca="1" si="65"/>
        <v>3.1431857252266893</v>
      </c>
      <c r="G504">
        <f t="shared" ca="1" si="65"/>
        <v>3.0115662557590146</v>
      </c>
      <c r="H504">
        <f t="shared" ca="1" si="65"/>
        <v>2.9845984096958893</v>
      </c>
      <c r="I504">
        <f t="shared" ca="1" si="65"/>
        <v>3.0032299176820949</v>
      </c>
      <c r="J504">
        <f t="shared" ca="1" si="65"/>
        <v>2.9760559765587593</v>
      </c>
      <c r="K504">
        <f t="shared" ca="1" si="65"/>
        <v>2.9524640331922782</v>
      </c>
      <c r="L504">
        <f t="shared" ca="1" si="65"/>
        <v>2.9363852274847257</v>
      </c>
      <c r="M504">
        <f t="shared" ca="1" si="65"/>
        <v>2.9378661432809325</v>
      </c>
      <c r="N504">
        <f t="shared" ca="1" si="63"/>
        <v>18.875525641071839</v>
      </c>
      <c r="O504">
        <f t="shared" ca="1" si="61"/>
        <v>18.764965231424661</v>
      </c>
      <c r="P504" s="2">
        <f t="shared" ca="1" si="62"/>
        <v>0</v>
      </c>
    </row>
    <row r="505" spans="1:16" x14ac:dyDescent="0.2">
      <c r="A505">
        <v>486</v>
      </c>
      <c r="C505" s="3">
        <f t="shared" si="59"/>
        <v>3.2921262866077932</v>
      </c>
      <c r="D505">
        <f t="shared" ca="1" si="65"/>
        <v>3.2609950770904041</v>
      </c>
      <c r="E505">
        <f t="shared" ca="1" si="65"/>
        <v>3.3078837537688321</v>
      </c>
      <c r="F505">
        <f t="shared" ca="1" si="65"/>
        <v>2.9887163236494487</v>
      </c>
      <c r="G505">
        <f t="shared" ca="1" si="65"/>
        <v>3.0708402889513042</v>
      </c>
      <c r="H505">
        <f t="shared" ca="1" si="65"/>
        <v>3.0280920344924738</v>
      </c>
      <c r="I505">
        <f t="shared" ca="1" si="65"/>
        <v>3.0325887643246494</v>
      </c>
      <c r="J505">
        <f t="shared" ca="1" si="65"/>
        <v>2.9967579396128921</v>
      </c>
      <c r="K505">
        <f t="shared" ca="1" si="65"/>
        <v>2.982554466070388</v>
      </c>
      <c r="L505">
        <f t="shared" ca="1" si="65"/>
        <v>3.198510736456436</v>
      </c>
      <c r="M505">
        <f t="shared" ca="1" si="65"/>
        <v>3.1878962730292879</v>
      </c>
      <c r="N505">
        <f t="shared" ca="1" si="63"/>
        <v>24.237384931784945</v>
      </c>
      <c r="O505">
        <f t="shared" ca="1" si="61"/>
        <v>22.861643367380683</v>
      </c>
      <c r="P505" s="2">
        <f t="shared" ca="1" si="62"/>
        <v>0</v>
      </c>
    </row>
    <row r="506" spans="1:16" x14ac:dyDescent="0.2">
      <c r="A506">
        <v>487</v>
      </c>
      <c r="C506" s="3">
        <f t="shared" si="59"/>
        <v>3.2921262866077932</v>
      </c>
      <c r="D506">
        <f t="shared" ca="1" si="65"/>
        <v>3.4225516830743796</v>
      </c>
      <c r="E506">
        <f t="shared" ca="1" si="65"/>
        <v>3.426968927952065</v>
      </c>
      <c r="F506">
        <f t="shared" ca="1" si="65"/>
        <v>3.3788676162497495</v>
      </c>
      <c r="G506">
        <f t="shared" ca="1" si="65"/>
        <v>3.4168732912646664</v>
      </c>
      <c r="H506">
        <f t="shared" ca="1" si="65"/>
        <v>3.5245209525477068</v>
      </c>
      <c r="I506">
        <f t="shared" ca="1" si="65"/>
        <v>3.5481989710066109</v>
      </c>
      <c r="J506">
        <f t="shared" ca="1" si="65"/>
        <v>3.4613442791721893</v>
      </c>
      <c r="K506">
        <f t="shared" ca="1" si="65"/>
        <v>3.4182264278311774</v>
      </c>
      <c r="L506">
        <f t="shared" ca="1" si="65"/>
        <v>3.3610218627168669</v>
      </c>
      <c r="M506">
        <f t="shared" ca="1" si="65"/>
        <v>3.4549169426124902</v>
      </c>
      <c r="N506">
        <f t="shared" ca="1" si="63"/>
        <v>31.655659336718664</v>
      </c>
      <c r="O506">
        <f t="shared" ca="1" si="61"/>
        <v>28.228957378974876</v>
      </c>
      <c r="P506" s="2">
        <f t="shared" ca="1" si="62"/>
        <v>4.7836922334408909</v>
      </c>
    </row>
    <row r="507" spans="1:16" x14ac:dyDescent="0.2">
      <c r="A507">
        <v>488</v>
      </c>
      <c r="C507" s="3">
        <f t="shared" si="59"/>
        <v>3.2921262866077932</v>
      </c>
      <c r="D507">
        <f t="shared" ca="1" si="65"/>
        <v>3.3457390950751389</v>
      </c>
      <c r="E507">
        <f t="shared" ca="1" si="65"/>
        <v>3.2459733731634071</v>
      </c>
      <c r="F507">
        <f t="shared" ca="1" si="65"/>
        <v>3.1946079337875957</v>
      </c>
      <c r="G507">
        <f t="shared" ca="1" si="65"/>
        <v>3.3069260760257615</v>
      </c>
      <c r="H507">
        <f t="shared" ca="1" si="65"/>
        <v>3.1939260226661639</v>
      </c>
      <c r="I507">
        <f t="shared" ca="1" si="65"/>
        <v>3.0809924324788112</v>
      </c>
      <c r="J507">
        <f t="shared" ca="1" si="65"/>
        <v>3.0856626391607689</v>
      </c>
      <c r="K507">
        <f t="shared" ca="1" si="65"/>
        <v>3.0004809826847052</v>
      </c>
      <c r="L507">
        <f t="shared" ca="1" si="65"/>
        <v>3.0874029908844292</v>
      </c>
      <c r="M507">
        <f t="shared" ca="1" si="65"/>
        <v>3.1725487164172375</v>
      </c>
      <c r="N507">
        <f t="shared" ca="1" si="63"/>
        <v>23.868240274575061</v>
      </c>
      <c r="O507">
        <f t="shared" ca="1" si="61"/>
        <v>22.586205425435779</v>
      </c>
      <c r="P507" s="2">
        <f t="shared" ca="1" si="62"/>
        <v>0</v>
      </c>
    </row>
    <row r="508" spans="1:16" x14ac:dyDescent="0.2">
      <c r="A508">
        <v>489</v>
      </c>
      <c r="C508" s="3">
        <f t="shared" si="59"/>
        <v>3.2921262866077932</v>
      </c>
      <c r="D508">
        <f t="shared" ca="1" si="65"/>
        <v>3.3204105525885108</v>
      </c>
      <c r="E508">
        <f t="shared" ca="1" si="65"/>
        <v>3.4140393191921352</v>
      </c>
      <c r="F508">
        <f t="shared" ca="1" si="65"/>
        <v>3.4147625265261374</v>
      </c>
      <c r="G508">
        <f t="shared" ca="1" si="65"/>
        <v>3.4572740691477213</v>
      </c>
      <c r="H508">
        <f t="shared" ca="1" si="65"/>
        <v>3.3524888787939107</v>
      </c>
      <c r="I508">
        <f t="shared" ca="1" si="65"/>
        <v>3.3078246440244565</v>
      </c>
      <c r="J508">
        <f t="shared" ca="1" si="65"/>
        <v>3.1618388933608181</v>
      </c>
      <c r="K508">
        <f t="shared" ca="1" si="65"/>
        <v>3.1226882226455395</v>
      </c>
      <c r="L508">
        <f t="shared" ca="1" si="65"/>
        <v>3.0746331638239948</v>
      </c>
      <c r="M508">
        <f t="shared" ca="1" si="65"/>
        <v>2.9696855566475273</v>
      </c>
      <c r="N508">
        <f t="shared" ca="1" si="63"/>
        <v>19.485791455014308</v>
      </c>
      <c r="O508">
        <f t="shared" ca="1" si="61"/>
        <v>19.24251083449272</v>
      </c>
      <c r="P508" s="2">
        <f t="shared" ca="1" si="62"/>
        <v>0</v>
      </c>
    </row>
    <row r="509" spans="1:16" x14ac:dyDescent="0.2">
      <c r="A509">
        <v>490</v>
      </c>
      <c r="C509" s="3">
        <f t="shared" si="59"/>
        <v>3.2921262866077932</v>
      </c>
      <c r="D509">
        <f t="shared" ca="1" si="65"/>
        <v>3.2059381822849309</v>
      </c>
      <c r="E509">
        <f t="shared" ca="1" si="65"/>
        <v>3.178869846790759</v>
      </c>
      <c r="F509">
        <f t="shared" ca="1" si="65"/>
        <v>3.1283411537009012</v>
      </c>
      <c r="G509">
        <f t="shared" ca="1" si="65"/>
        <v>3.1399287693855293</v>
      </c>
      <c r="H509">
        <f t="shared" ca="1" si="65"/>
        <v>2.9179542209523079</v>
      </c>
      <c r="I509">
        <f t="shared" ca="1" si="65"/>
        <v>2.9967531876371534</v>
      </c>
      <c r="J509">
        <f t="shared" ca="1" si="65"/>
        <v>3.0832565812531136</v>
      </c>
      <c r="K509">
        <f t="shared" ca="1" si="65"/>
        <v>3.0857064447283649</v>
      </c>
      <c r="L509">
        <f t="shared" ca="1" si="65"/>
        <v>2.9786007499588383</v>
      </c>
      <c r="M509">
        <f t="shared" ca="1" si="65"/>
        <v>2.9306025451591502</v>
      </c>
      <c r="N509">
        <f t="shared" ca="1" si="63"/>
        <v>18.73891814008698</v>
      </c>
      <c r="O509">
        <f t="shared" ca="1" si="61"/>
        <v>18.657625384424509</v>
      </c>
      <c r="P509" s="2">
        <f t="shared" ca="1" si="62"/>
        <v>0</v>
      </c>
    </row>
    <row r="510" spans="1:16" x14ac:dyDescent="0.2">
      <c r="A510">
        <v>491</v>
      </c>
      <c r="C510" s="3">
        <f t="shared" si="59"/>
        <v>3.2921262866077932</v>
      </c>
      <c r="D510">
        <f t="shared" ca="1" si="65"/>
        <v>3.0944735833120864</v>
      </c>
      <c r="E510">
        <f t="shared" ca="1" si="65"/>
        <v>3.056191720198155</v>
      </c>
      <c r="F510">
        <f t="shared" ca="1" si="65"/>
        <v>2.9821360213604837</v>
      </c>
      <c r="G510">
        <f t="shared" ca="1" si="65"/>
        <v>3.0081519964203571</v>
      </c>
      <c r="H510">
        <f t="shared" ca="1" si="65"/>
        <v>3.0488419719474629</v>
      </c>
      <c r="I510">
        <f t="shared" ca="1" si="65"/>
        <v>3.1740473898838411</v>
      </c>
      <c r="J510">
        <f t="shared" ca="1" si="65"/>
        <v>3.2055023875153226</v>
      </c>
      <c r="K510">
        <f t="shared" ca="1" si="65"/>
        <v>3.0559349110403957</v>
      </c>
      <c r="L510">
        <f t="shared" ca="1" si="65"/>
        <v>3.1724781137892886</v>
      </c>
      <c r="M510">
        <f t="shared" ca="1" si="65"/>
        <v>3.1365357067588469</v>
      </c>
      <c r="N510">
        <f t="shared" ca="1" si="63"/>
        <v>23.023966767500916</v>
      </c>
      <c r="O510">
        <f t="shared" ca="1" si="61"/>
        <v>21.952849776909037</v>
      </c>
      <c r="P510" s="2">
        <f t="shared" ca="1" si="62"/>
        <v>0</v>
      </c>
    </row>
    <row r="511" spans="1:16" x14ac:dyDescent="0.2">
      <c r="A511">
        <v>492</v>
      </c>
      <c r="C511" s="3">
        <f t="shared" si="59"/>
        <v>3.2921262866077932</v>
      </c>
      <c r="D511">
        <f t="shared" ca="1" si="65"/>
        <v>3.2500613891413641</v>
      </c>
      <c r="E511">
        <f t="shared" ca="1" si="65"/>
        <v>3.2323698270378465</v>
      </c>
      <c r="F511">
        <f t="shared" ca="1" si="65"/>
        <v>3.2359683477719581</v>
      </c>
      <c r="G511">
        <f t="shared" ca="1" si="65"/>
        <v>3.2154539133904585</v>
      </c>
      <c r="H511">
        <f t="shared" ca="1" si="65"/>
        <v>3.1500177279867572</v>
      </c>
      <c r="I511">
        <f t="shared" ca="1" si="65"/>
        <v>3.2044820365302309</v>
      </c>
      <c r="J511">
        <f t="shared" ca="1" si="65"/>
        <v>3.1350092113895118</v>
      </c>
      <c r="K511">
        <f t="shared" ca="1" si="65"/>
        <v>3.21970034241579</v>
      </c>
      <c r="L511">
        <f t="shared" ca="1" si="65"/>
        <v>3.2235234671175781</v>
      </c>
      <c r="M511">
        <f t="shared" ca="1" si="65"/>
        <v>3.2678879221692272</v>
      </c>
      <c r="N511">
        <f t="shared" ca="1" si="63"/>
        <v>26.255826391215063</v>
      </c>
      <c r="O511">
        <f t="shared" ca="1" si="61"/>
        <v>24.352546002486992</v>
      </c>
      <c r="P511" s="2">
        <f t="shared" ca="1" si="62"/>
        <v>1.0963356706563008</v>
      </c>
    </row>
    <row r="512" spans="1:16" x14ac:dyDescent="0.2">
      <c r="A512">
        <v>493</v>
      </c>
      <c r="C512" s="3">
        <f t="shared" si="59"/>
        <v>3.2921262866077932</v>
      </c>
      <c r="D512">
        <f t="shared" ca="1" si="65"/>
        <v>3.2990754474509405</v>
      </c>
      <c r="E512">
        <f t="shared" ca="1" si="65"/>
        <v>3.3807482868083718</v>
      </c>
      <c r="F512">
        <f t="shared" ca="1" si="65"/>
        <v>3.2263489287417069</v>
      </c>
      <c r="G512">
        <f t="shared" ca="1" si="65"/>
        <v>3.3200038636472944</v>
      </c>
      <c r="H512">
        <f t="shared" ca="1" si="65"/>
        <v>3.1674775714708234</v>
      </c>
      <c r="I512">
        <f t="shared" ca="1" si="65"/>
        <v>3.332514911653524</v>
      </c>
      <c r="J512">
        <f t="shared" ca="1" si="65"/>
        <v>3.3228332743457458</v>
      </c>
      <c r="K512">
        <f t="shared" ca="1" si="65"/>
        <v>3.117325038450077</v>
      </c>
      <c r="L512">
        <f t="shared" ca="1" si="65"/>
        <v>3.0834626653617354</v>
      </c>
      <c r="M512">
        <f t="shared" ca="1" si="65"/>
        <v>3.0499212832800207</v>
      </c>
      <c r="N512">
        <f t="shared" ca="1" si="63"/>
        <v>21.113682357303457</v>
      </c>
      <c r="O512">
        <f t="shared" ca="1" si="61"/>
        <v>20.501346434712939</v>
      </c>
      <c r="P512" s="2">
        <f t="shared" ca="1" si="62"/>
        <v>0</v>
      </c>
    </row>
    <row r="513" spans="1:16" x14ac:dyDescent="0.2">
      <c r="A513">
        <v>494</v>
      </c>
      <c r="C513" s="3">
        <f t="shared" si="59"/>
        <v>3.2921262866077932</v>
      </c>
      <c r="D513">
        <f t="shared" ca="1" si="65"/>
        <v>3.4154139593148733</v>
      </c>
      <c r="E513">
        <f t="shared" ca="1" si="65"/>
        <v>3.4370854197893612</v>
      </c>
      <c r="F513">
        <f t="shared" ca="1" si="65"/>
        <v>3.2945796072668654</v>
      </c>
      <c r="G513">
        <f t="shared" ca="1" si="65"/>
        <v>3.2524867376228488</v>
      </c>
      <c r="H513">
        <f t="shared" ca="1" si="65"/>
        <v>3.2560081089336514</v>
      </c>
      <c r="I513">
        <f t="shared" ca="1" si="65"/>
        <v>3.367443353874001</v>
      </c>
      <c r="J513">
        <f t="shared" ca="1" si="65"/>
        <v>3.3737356733763755</v>
      </c>
      <c r="K513">
        <f t="shared" ca="1" si="65"/>
        <v>3.2467623994468839</v>
      </c>
      <c r="L513">
        <f t="shared" ca="1" si="65"/>
        <v>3.1467532371253237</v>
      </c>
      <c r="M513">
        <f t="shared" ca="1" si="65"/>
        <v>3.2133659373339869</v>
      </c>
      <c r="N513">
        <f t="shared" ca="1" si="63"/>
        <v>24.86263160138704</v>
      </c>
      <c r="O513">
        <f t="shared" ca="1" si="61"/>
        <v>23.326172017993464</v>
      </c>
      <c r="P513" s="2">
        <f t="shared" ca="1" si="62"/>
        <v>0.12001853606401734</v>
      </c>
    </row>
    <row r="514" spans="1:16" x14ac:dyDescent="0.2">
      <c r="A514">
        <v>495</v>
      </c>
      <c r="C514" s="3">
        <f t="shared" si="59"/>
        <v>3.2921262866077932</v>
      </c>
      <c r="D514">
        <f t="shared" ca="1" si="65"/>
        <v>3.4569815235054526</v>
      </c>
      <c r="E514">
        <f t="shared" ca="1" si="65"/>
        <v>3.5001264664391929</v>
      </c>
      <c r="F514">
        <f t="shared" ca="1" si="65"/>
        <v>3.4864650034615798</v>
      </c>
      <c r="G514">
        <f t="shared" ca="1" si="65"/>
        <v>3.4246021998679974</v>
      </c>
      <c r="H514">
        <f t="shared" ca="1" si="65"/>
        <v>3.4102124123351283</v>
      </c>
      <c r="I514">
        <f t="shared" ca="1" si="65"/>
        <v>3.3579973318027307</v>
      </c>
      <c r="J514">
        <f t="shared" ca="1" si="65"/>
        <v>3.3056709435665619</v>
      </c>
      <c r="K514">
        <f t="shared" ca="1" si="65"/>
        <v>3.1712447736921714</v>
      </c>
      <c r="L514">
        <f t="shared" ca="1" si="65"/>
        <v>3.2902721764121359</v>
      </c>
      <c r="M514">
        <f t="shared" ca="1" si="65"/>
        <v>3.3332105831527521</v>
      </c>
      <c r="N514">
        <f t="shared" ca="1" si="63"/>
        <v>28.028184218684455</v>
      </c>
      <c r="O514">
        <f t="shared" ca="1" si="61"/>
        <v>25.64188065652657</v>
      </c>
      <c r="P514" s="2">
        <f t="shared" ca="1" si="62"/>
        <v>2.3227887316071958</v>
      </c>
    </row>
    <row r="515" spans="1:16" x14ac:dyDescent="0.2">
      <c r="A515">
        <v>496</v>
      </c>
      <c r="C515" s="3">
        <f t="shared" si="59"/>
        <v>3.2921262866077932</v>
      </c>
      <c r="D515">
        <f t="shared" ca="1" si="65"/>
        <v>3.286240569158482</v>
      </c>
      <c r="E515">
        <f t="shared" ca="1" si="65"/>
        <v>3.3654389703757848</v>
      </c>
      <c r="F515">
        <f t="shared" ca="1" si="65"/>
        <v>3.2783509631604004</v>
      </c>
      <c r="G515">
        <f t="shared" ca="1" si="65"/>
        <v>3.2408064179449543</v>
      </c>
      <c r="H515">
        <f t="shared" ca="1" si="65"/>
        <v>3.3521429570114365</v>
      </c>
      <c r="I515">
        <f t="shared" ca="1" si="65"/>
        <v>3.3962841075245076</v>
      </c>
      <c r="J515">
        <f t="shared" ca="1" si="65"/>
        <v>3.3610586650948493</v>
      </c>
      <c r="K515">
        <f t="shared" ca="1" si="65"/>
        <v>3.4111578330793009</v>
      </c>
      <c r="L515">
        <f t="shared" ca="1" si="65"/>
        <v>3.3233052235344291</v>
      </c>
      <c r="M515">
        <f t="shared" ca="1" si="65"/>
        <v>3.2670905833421382</v>
      </c>
      <c r="N515">
        <f t="shared" ca="1" si="63"/>
        <v>26.234899945238649</v>
      </c>
      <c r="O515">
        <f t="shared" ca="1" si="61"/>
        <v>24.337215476620859</v>
      </c>
      <c r="P515" s="2">
        <f t="shared" ca="1" si="62"/>
        <v>1.0817528233593654</v>
      </c>
    </row>
    <row r="516" spans="1:16" x14ac:dyDescent="0.2">
      <c r="A516">
        <v>497</v>
      </c>
      <c r="C516" s="3">
        <f t="shared" si="59"/>
        <v>3.2921262866077932</v>
      </c>
      <c r="D516">
        <f t="shared" ref="D516:M531" ca="1" si="66">C516+$D$6*($H$5-C516)*$H$7+$D$9*($H$7^0.5)*(NORMINV(RAND(),0,1))</f>
        <v>3.2288609095876932</v>
      </c>
      <c r="E516">
        <f t="shared" ca="1" si="66"/>
        <v>3.152029358986979</v>
      </c>
      <c r="F516">
        <f t="shared" ca="1" si="66"/>
        <v>3.1296643966521378</v>
      </c>
      <c r="G516">
        <f t="shared" ca="1" si="66"/>
        <v>3.2452431499862273</v>
      </c>
      <c r="H516">
        <f t="shared" ca="1" si="66"/>
        <v>3.2493682015216971</v>
      </c>
      <c r="I516">
        <f t="shared" ca="1" si="66"/>
        <v>3.1979742459234619</v>
      </c>
      <c r="J516">
        <f t="shared" ca="1" si="66"/>
        <v>3.182161396548727</v>
      </c>
      <c r="K516">
        <f t="shared" ca="1" si="66"/>
        <v>3.1181256581845158</v>
      </c>
      <c r="L516">
        <f t="shared" ca="1" si="66"/>
        <v>3.14706276284062</v>
      </c>
      <c r="M516">
        <f t="shared" ca="1" si="66"/>
        <v>3.112990735022406</v>
      </c>
      <c r="N516">
        <f t="shared" ca="1" si="63"/>
        <v>22.488200175982847</v>
      </c>
      <c r="O516">
        <f t="shared" ca="1" si="61"/>
        <v>21.54840064596921</v>
      </c>
      <c r="P516" s="2">
        <f t="shared" ca="1" si="62"/>
        <v>0</v>
      </c>
    </row>
    <row r="517" spans="1:16" x14ac:dyDescent="0.2">
      <c r="A517">
        <v>498</v>
      </c>
      <c r="C517" s="3">
        <f t="shared" si="59"/>
        <v>3.2921262866077932</v>
      </c>
      <c r="D517">
        <f t="shared" ca="1" si="66"/>
        <v>3.158347165206262</v>
      </c>
      <c r="E517">
        <f t="shared" ca="1" si="66"/>
        <v>3.2720559713268771</v>
      </c>
      <c r="F517">
        <f t="shared" ca="1" si="66"/>
        <v>3.190958279355268</v>
      </c>
      <c r="G517">
        <f t="shared" ca="1" si="66"/>
        <v>3.1998440868781612</v>
      </c>
      <c r="H517">
        <f t="shared" ca="1" si="66"/>
        <v>2.9945815879765503</v>
      </c>
      <c r="I517">
        <f t="shared" ca="1" si="66"/>
        <v>3.0124742639618742</v>
      </c>
      <c r="J517">
        <f t="shared" ca="1" si="66"/>
        <v>2.9676713186006123</v>
      </c>
      <c r="K517">
        <f t="shared" ca="1" si="66"/>
        <v>2.9491310235445125</v>
      </c>
      <c r="L517">
        <f t="shared" ca="1" si="66"/>
        <v>3.0478987297539639</v>
      </c>
      <c r="M517">
        <f t="shared" ca="1" si="66"/>
        <v>3.1924336935344821</v>
      </c>
      <c r="N517">
        <f t="shared" ca="1" si="63"/>
        <v>24.347610018840665</v>
      </c>
      <c r="O517">
        <f t="shared" ca="1" si="61"/>
        <v>22.94371656825458</v>
      </c>
      <c r="P517" s="2">
        <f t="shared" ca="1" si="62"/>
        <v>0</v>
      </c>
    </row>
    <row r="518" spans="1:16" x14ac:dyDescent="0.2">
      <c r="A518">
        <v>499</v>
      </c>
      <c r="C518" s="3">
        <f t="shared" si="59"/>
        <v>3.2921262866077932</v>
      </c>
      <c r="D518">
        <f t="shared" ca="1" si="66"/>
        <v>3.3604555670441174</v>
      </c>
      <c r="E518">
        <f t="shared" ca="1" si="66"/>
        <v>3.3616510491835041</v>
      </c>
      <c r="F518">
        <f t="shared" ca="1" si="66"/>
        <v>3.1598264279071193</v>
      </c>
      <c r="G518">
        <f t="shared" ca="1" si="66"/>
        <v>3.1756808393156368</v>
      </c>
      <c r="H518">
        <f t="shared" ca="1" si="66"/>
        <v>3.2145419464597578</v>
      </c>
      <c r="I518">
        <f t="shared" ca="1" si="66"/>
        <v>3.1965221479398176</v>
      </c>
      <c r="J518">
        <f t="shared" ca="1" si="66"/>
        <v>3.1290448784767024</v>
      </c>
      <c r="K518">
        <f t="shared" ca="1" si="66"/>
        <v>3.2101959874695858</v>
      </c>
      <c r="L518">
        <f t="shared" ca="1" si="66"/>
        <v>3.2384274701159512</v>
      </c>
      <c r="M518">
        <f t="shared" ca="1" si="66"/>
        <v>3.1640009375612066</v>
      </c>
      <c r="N518">
        <f t="shared" ca="1" si="63"/>
        <v>23.665089316682433</v>
      </c>
      <c r="O518">
        <f t="shared" ca="1" si="61"/>
        <v>22.434242394999689</v>
      </c>
      <c r="P518" s="2">
        <f t="shared" ca="1" si="62"/>
        <v>0</v>
      </c>
    </row>
    <row r="519" spans="1:16" x14ac:dyDescent="0.2">
      <c r="A519">
        <v>500</v>
      </c>
      <c r="C519" s="3">
        <f t="shared" si="59"/>
        <v>3.2921262866077932</v>
      </c>
      <c r="D519">
        <f t="shared" ca="1" si="66"/>
        <v>3.3140569946183049</v>
      </c>
      <c r="E519">
        <f t="shared" ca="1" si="66"/>
        <v>3.4607801022032576</v>
      </c>
      <c r="F519">
        <f t="shared" ca="1" si="66"/>
        <v>3.4209617559077543</v>
      </c>
      <c r="G519">
        <f t="shared" ca="1" si="66"/>
        <v>3.4694967089941344</v>
      </c>
      <c r="H519">
        <f t="shared" ca="1" si="66"/>
        <v>3.5008503772255226</v>
      </c>
      <c r="I519">
        <f t="shared" ca="1" si="66"/>
        <v>3.5968049878303594</v>
      </c>
      <c r="J519">
        <f t="shared" ca="1" si="66"/>
        <v>3.485370507534074</v>
      </c>
      <c r="K519">
        <f t="shared" ca="1" si="66"/>
        <v>3.5386196265024714</v>
      </c>
      <c r="L519">
        <f t="shared" ca="1" si="66"/>
        <v>3.6585573645983231</v>
      </c>
      <c r="M519">
        <f t="shared" ca="1" si="66"/>
        <v>3.5429956360828578</v>
      </c>
      <c r="N519">
        <f t="shared" ca="1" si="63"/>
        <v>34.570324342423667</v>
      </c>
      <c r="O519">
        <f t="shared" ca="1" si="61"/>
        <v>30.262555565664758</v>
      </c>
      <c r="P519" s="2">
        <f t="shared" ca="1" si="62"/>
        <v>6.7181106662316035</v>
      </c>
    </row>
    <row r="520" spans="1:16" x14ac:dyDescent="0.2">
      <c r="A520">
        <v>501</v>
      </c>
      <c r="C520" s="3">
        <f t="shared" si="59"/>
        <v>3.2921262866077932</v>
      </c>
      <c r="D520">
        <f t="shared" ca="1" si="66"/>
        <v>3.3710012292920775</v>
      </c>
      <c r="E520">
        <f t="shared" ca="1" si="66"/>
        <v>3.2721055525599994</v>
      </c>
      <c r="F520">
        <f t="shared" ca="1" si="66"/>
        <v>3.1619415412237686</v>
      </c>
      <c r="G520">
        <f t="shared" ca="1" si="66"/>
        <v>3.0782723265729279</v>
      </c>
      <c r="H520">
        <f t="shared" ca="1" si="66"/>
        <v>3.2023607810407229</v>
      </c>
      <c r="I520">
        <f t="shared" ca="1" si="66"/>
        <v>3.2815237989619193</v>
      </c>
      <c r="J520">
        <f t="shared" ca="1" si="66"/>
        <v>3.3071638088618198</v>
      </c>
      <c r="K520">
        <f t="shared" ca="1" si="66"/>
        <v>3.1996179058266088</v>
      </c>
      <c r="L520">
        <f t="shared" ca="1" si="66"/>
        <v>3.1750429659314348</v>
      </c>
      <c r="M520">
        <f t="shared" ca="1" si="66"/>
        <v>3.1696146630755244</v>
      </c>
      <c r="N520">
        <f t="shared" ca="1" si="63"/>
        <v>23.798312220922</v>
      </c>
      <c r="O520">
        <f t="shared" ca="1" si="61"/>
        <v>22.533927939714886</v>
      </c>
      <c r="P520" s="2">
        <f t="shared" ca="1" si="62"/>
        <v>0</v>
      </c>
    </row>
    <row r="521" spans="1:16" x14ac:dyDescent="0.2">
      <c r="A521">
        <v>502</v>
      </c>
      <c r="C521" s="3">
        <f t="shared" si="59"/>
        <v>3.2921262866077932</v>
      </c>
      <c r="D521">
        <f t="shared" ca="1" si="66"/>
        <v>3.4446997885022976</v>
      </c>
      <c r="E521">
        <f t="shared" ca="1" si="66"/>
        <v>3.4666585880352754</v>
      </c>
      <c r="F521">
        <f t="shared" ca="1" si="66"/>
        <v>3.4647559790700519</v>
      </c>
      <c r="G521">
        <f t="shared" ca="1" si="66"/>
        <v>3.3952842783602231</v>
      </c>
      <c r="H521">
        <f t="shared" ca="1" si="66"/>
        <v>3.3862556792097185</v>
      </c>
      <c r="I521">
        <f t="shared" ca="1" si="66"/>
        <v>3.4540211670667706</v>
      </c>
      <c r="J521">
        <f t="shared" ca="1" si="66"/>
        <v>3.4655947211905849</v>
      </c>
      <c r="K521">
        <f t="shared" ca="1" si="66"/>
        <v>3.4592003180759074</v>
      </c>
      <c r="L521">
        <f t="shared" ca="1" si="66"/>
        <v>3.3968091629826636</v>
      </c>
      <c r="M521">
        <f t="shared" ca="1" si="66"/>
        <v>3.5081576325125994</v>
      </c>
      <c r="N521">
        <f t="shared" ca="1" si="63"/>
        <v>33.386700515052055</v>
      </c>
      <c r="O521">
        <f t="shared" ca="1" si="61"/>
        <v>29.441250713909465</v>
      </c>
      <c r="P521" s="2">
        <f t="shared" ca="1" si="62"/>
        <v>5.9368613247567712</v>
      </c>
    </row>
    <row r="522" spans="1:16" x14ac:dyDescent="0.2">
      <c r="A522">
        <v>503</v>
      </c>
      <c r="C522" s="3">
        <f t="shared" si="59"/>
        <v>3.2921262866077932</v>
      </c>
      <c r="D522">
        <f t="shared" ca="1" si="66"/>
        <v>3.4030892433230568</v>
      </c>
      <c r="E522">
        <f t="shared" ca="1" si="66"/>
        <v>3.3116710105206875</v>
      </c>
      <c r="F522">
        <f t="shared" ca="1" si="66"/>
        <v>3.2847591031832861</v>
      </c>
      <c r="G522">
        <f t="shared" ca="1" si="66"/>
        <v>3.2655607608437078</v>
      </c>
      <c r="H522">
        <f t="shared" ca="1" si="66"/>
        <v>3.3873402881455328</v>
      </c>
      <c r="I522">
        <f t="shared" ca="1" si="66"/>
        <v>3.4586341186236811</v>
      </c>
      <c r="J522">
        <f t="shared" ca="1" si="66"/>
        <v>3.336556539266565</v>
      </c>
      <c r="K522">
        <f t="shared" ca="1" si="66"/>
        <v>3.3915412355603936</v>
      </c>
      <c r="L522">
        <f t="shared" ca="1" si="66"/>
        <v>3.2661962228944246</v>
      </c>
      <c r="M522">
        <f t="shared" ca="1" si="66"/>
        <v>3.1480187670548641</v>
      </c>
      <c r="N522">
        <f t="shared" ca="1" si="63"/>
        <v>23.289876171093319</v>
      </c>
      <c r="O522">
        <f t="shared" ca="1" si="61"/>
        <v>22.152847877552869</v>
      </c>
      <c r="P522" s="2">
        <f t="shared" ca="1" si="62"/>
        <v>0</v>
      </c>
    </row>
    <row r="523" spans="1:16" x14ac:dyDescent="0.2">
      <c r="A523">
        <v>504</v>
      </c>
      <c r="C523" s="3">
        <f t="shared" si="59"/>
        <v>3.2921262866077932</v>
      </c>
      <c r="D523">
        <f t="shared" ca="1" si="66"/>
        <v>3.2972502939704094</v>
      </c>
      <c r="E523">
        <f t="shared" ca="1" si="66"/>
        <v>3.301749154129181</v>
      </c>
      <c r="F523">
        <f t="shared" ca="1" si="66"/>
        <v>3.3879010885140248</v>
      </c>
      <c r="G523">
        <f t="shared" ca="1" si="66"/>
        <v>3.4528842499337418</v>
      </c>
      <c r="H523">
        <f t="shared" ca="1" si="66"/>
        <v>3.5325743782337109</v>
      </c>
      <c r="I523">
        <f t="shared" ca="1" si="66"/>
        <v>3.453263231247413</v>
      </c>
      <c r="J523">
        <f t="shared" ca="1" si="66"/>
        <v>3.4899024607651929</v>
      </c>
      <c r="K523">
        <f t="shared" ca="1" si="66"/>
        <v>3.5499591098045546</v>
      </c>
      <c r="L523">
        <f t="shared" ca="1" si="66"/>
        <v>3.5697207820033632</v>
      </c>
      <c r="M523">
        <f t="shared" ca="1" si="66"/>
        <v>3.5161395161101634</v>
      </c>
      <c r="N523">
        <f t="shared" ca="1" si="63"/>
        <v>33.654255648732743</v>
      </c>
      <c r="O523">
        <f t="shared" ca="1" si="61"/>
        <v>29.627432738941327</v>
      </c>
      <c r="P523" s="2">
        <f t="shared" ca="1" si="62"/>
        <v>6.1139631452802066</v>
      </c>
    </row>
    <row r="524" spans="1:16" x14ac:dyDescent="0.2">
      <c r="A524">
        <v>505</v>
      </c>
      <c r="C524" s="3">
        <f t="shared" si="59"/>
        <v>3.2921262866077932</v>
      </c>
      <c r="D524">
        <f t="shared" ca="1" si="66"/>
        <v>3.4351101988531241</v>
      </c>
      <c r="E524">
        <f t="shared" ca="1" si="66"/>
        <v>3.3742829553852745</v>
      </c>
      <c r="F524">
        <f t="shared" ca="1" si="66"/>
        <v>3.3731996136376052</v>
      </c>
      <c r="G524">
        <f t="shared" ca="1" si="66"/>
        <v>3.38031582945547</v>
      </c>
      <c r="H524">
        <f t="shared" ca="1" si="66"/>
        <v>3.3114337046214297</v>
      </c>
      <c r="I524">
        <f t="shared" ca="1" si="66"/>
        <v>3.4095820966664836</v>
      </c>
      <c r="J524">
        <f t="shared" ca="1" si="66"/>
        <v>3.3579972389377017</v>
      </c>
      <c r="K524">
        <f t="shared" ca="1" si="66"/>
        <v>3.2218067950092739</v>
      </c>
      <c r="L524">
        <f t="shared" ca="1" si="66"/>
        <v>3.202963204328491</v>
      </c>
      <c r="M524">
        <f t="shared" ca="1" si="66"/>
        <v>3.1464730088371344</v>
      </c>
      <c r="N524">
        <f t="shared" ca="1" si="63"/>
        <v>23.253903463328939</v>
      </c>
      <c r="O524">
        <f t="shared" ca="1" si="61"/>
        <v>22.125819961399461</v>
      </c>
      <c r="P524" s="2">
        <f t="shared" ca="1" si="62"/>
        <v>0</v>
      </c>
    </row>
    <row r="525" spans="1:16" x14ac:dyDescent="0.2">
      <c r="A525">
        <v>506</v>
      </c>
      <c r="C525" s="3">
        <f t="shared" si="59"/>
        <v>3.2921262866077932</v>
      </c>
      <c r="D525">
        <f t="shared" ca="1" si="66"/>
        <v>3.3058614590795292</v>
      </c>
      <c r="E525">
        <f t="shared" ca="1" si="66"/>
        <v>3.3097601373713381</v>
      </c>
      <c r="F525">
        <f t="shared" ca="1" si="66"/>
        <v>3.3018453589629213</v>
      </c>
      <c r="G525">
        <f t="shared" ca="1" si="66"/>
        <v>3.3053688343853533</v>
      </c>
      <c r="H525">
        <f t="shared" ca="1" si="66"/>
        <v>3.3077559277313897</v>
      </c>
      <c r="I525">
        <f t="shared" ca="1" si="66"/>
        <v>3.3702384258802525</v>
      </c>
      <c r="J525">
        <f t="shared" ca="1" si="66"/>
        <v>3.4181555562896766</v>
      </c>
      <c r="K525">
        <f t="shared" ca="1" si="66"/>
        <v>3.5479253218041342</v>
      </c>
      <c r="L525">
        <f t="shared" ca="1" si="66"/>
        <v>3.4895854726000275</v>
      </c>
      <c r="M525">
        <f t="shared" ca="1" si="66"/>
        <v>3.4601513658522274</v>
      </c>
      <c r="N525">
        <f t="shared" ca="1" si="63"/>
        <v>31.82179288294078</v>
      </c>
      <c r="O525">
        <f t="shared" ca="1" si="61"/>
        <v>28.345898750148457</v>
      </c>
      <c r="P525" s="2">
        <f t="shared" ca="1" si="62"/>
        <v>4.894930306642661</v>
      </c>
    </row>
    <row r="526" spans="1:16" x14ac:dyDescent="0.2">
      <c r="A526">
        <v>507</v>
      </c>
      <c r="C526" s="3">
        <f t="shared" si="59"/>
        <v>3.2921262866077932</v>
      </c>
      <c r="D526">
        <f t="shared" ca="1" si="66"/>
        <v>3.3191716166933065</v>
      </c>
      <c r="E526">
        <f t="shared" ca="1" si="66"/>
        <v>3.3132729616991559</v>
      </c>
      <c r="F526">
        <f t="shared" ca="1" si="66"/>
        <v>3.1577893159761516</v>
      </c>
      <c r="G526">
        <f t="shared" ca="1" si="66"/>
        <v>3.0945187175653817</v>
      </c>
      <c r="H526">
        <f t="shared" ca="1" si="66"/>
        <v>3.1304240869334752</v>
      </c>
      <c r="I526">
        <f t="shared" ca="1" si="66"/>
        <v>3.1729145905003513</v>
      </c>
      <c r="J526">
        <f t="shared" ca="1" si="66"/>
        <v>3.2212862300764256</v>
      </c>
      <c r="K526">
        <f t="shared" ca="1" si="66"/>
        <v>3.2748293798803201</v>
      </c>
      <c r="L526">
        <f t="shared" ca="1" si="66"/>
        <v>3.2526037677800499</v>
      </c>
      <c r="M526">
        <f t="shared" ca="1" si="66"/>
        <v>3.2619247511480167</v>
      </c>
      <c r="N526">
        <f t="shared" ca="1" si="63"/>
        <v>26.099724302441654</v>
      </c>
      <c r="O526">
        <f t="shared" ca="1" si="61"/>
        <v>24.238124969322506</v>
      </c>
      <c r="P526" s="2">
        <f t="shared" ca="1" si="62"/>
        <v>0.98749501712846932</v>
      </c>
    </row>
    <row r="527" spans="1:16" x14ac:dyDescent="0.2">
      <c r="A527">
        <v>508</v>
      </c>
      <c r="C527" s="3">
        <f t="shared" si="59"/>
        <v>3.2921262866077932</v>
      </c>
      <c r="D527">
        <f t="shared" ca="1" si="66"/>
        <v>3.2918843097218362</v>
      </c>
      <c r="E527">
        <f t="shared" ca="1" si="66"/>
        <v>3.3727197398290345</v>
      </c>
      <c r="F527">
        <f t="shared" ca="1" si="66"/>
        <v>3.419315067756528</v>
      </c>
      <c r="G527">
        <f t="shared" ca="1" si="66"/>
        <v>3.4208534917434839</v>
      </c>
      <c r="H527">
        <f t="shared" ca="1" si="66"/>
        <v>3.3385900363609684</v>
      </c>
      <c r="I527">
        <f t="shared" ca="1" si="66"/>
        <v>3.2773714197035382</v>
      </c>
      <c r="J527">
        <f t="shared" ca="1" si="66"/>
        <v>3.0625820495631104</v>
      </c>
      <c r="K527">
        <f t="shared" ca="1" si="66"/>
        <v>3.0972022862349164</v>
      </c>
      <c r="L527">
        <f t="shared" ca="1" si="66"/>
        <v>3.0096325968213575</v>
      </c>
      <c r="M527">
        <f t="shared" ca="1" si="66"/>
        <v>3.1699641289075973</v>
      </c>
      <c r="N527">
        <f t="shared" ca="1" si="63"/>
        <v>23.806630371274228</v>
      </c>
      <c r="O527">
        <f t="shared" ca="1" si="61"/>
        <v>22.540148192840423</v>
      </c>
      <c r="P527" s="2">
        <f t="shared" ca="1" si="62"/>
        <v>0</v>
      </c>
    </row>
    <row r="528" spans="1:16" x14ac:dyDescent="0.2">
      <c r="A528">
        <v>509</v>
      </c>
      <c r="C528" s="3">
        <f t="shared" si="59"/>
        <v>3.2921262866077932</v>
      </c>
      <c r="D528">
        <f t="shared" ca="1" si="66"/>
        <v>3.3442502551133897</v>
      </c>
      <c r="E528">
        <f t="shared" ca="1" si="66"/>
        <v>3.3313576407190886</v>
      </c>
      <c r="F528">
        <f t="shared" ca="1" si="66"/>
        <v>3.2874765905690952</v>
      </c>
      <c r="G528">
        <f t="shared" ca="1" si="66"/>
        <v>3.294636672538136</v>
      </c>
      <c r="H528">
        <f t="shared" ca="1" si="66"/>
        <v>3.3865555188521519</v>
      </c>
      <c r="I528">
        <f t="shared" ca="1" si="66"/>
        <v>3.2974093567932794</v>
      </c>
      <c r="J528">
        <f t="shared" ca="1" si="66"/>
        <v>3.0796359025726057</v>
      </c>
      <c r="K528">
        <f t="shared" ca="1" si="66"/>
        <v>3.1361138671403217</v>
      </c>
      <c r="L528">
        <f t="shared" ca="1" si="66"/>
        <v>3.1599280434744572</v>
      </c>
      <c r="M528">
        <f t="shared" ca="1" si="66"/>
        <v>3.0613409780513638</v>
      </c>
      <c r="N528">
        <f t="shared" ca="1" si="63"/>
        <v>21.356176132487402</v>
      </c>
      <c r="O528">
        <f t="shared" ca="1" si="61"/>
        <v>20.687085526468678</v>
      </c>
      <c r="P528" s="2">
        <f t="shared" ca="1" si="62"/>
        <v>0</v>
      </c>
    </row>
    <row r="529" spans="1:16" x14ac:dyDescent="0.2">
      <c r="A529">
        <v>510</v>
      </c>
      <c r="C529" s="3">
        <f t="shared" si="59"/>
        <v>3.2921262866077932</v>
      </c>
      <c r="D529">
        <f t="shared" ca="1" si="66"/>
        <v>3.1439315837568222</v>
      </c>
      <c r="E529">
        <f t="shared" ca="1" si="66"/>
        <v>2.9089378879566592</v>
      </c>
      <c r="F529">
        <f t="shared" ca="1" si="66"/>
        <v>2.8765118450207714</v>
      </c>
      <c r="G529">
        <f t="shared" ca="1" si="66"/>
        <v>2.7316812645051023</v>
      </c>
      <c r="H529">
        <f t="shared" ca="1" si="66"/>
        <v>2.8349025963770642</v>
      </c>
      <c r="I529">
        <f t="shared" ca="1" si="66"/>
        <v>2.8046709164975274</v>
      </c>
      <c r="J529">
        <f t="shared" ca="1" si="66"/>
        <v>2.7538025812236016</v>
      </c>
      <c r="K529">
        <f t="shared" ca="1" si="66"/>
        <v>2.7872790318369312</v>
      </c>
      <c r="L529">
        <f t="shared" ca="1" si="66"/>
        <v>2.7158558933795658</v>
      </c>
      <c r="M529">
        <f t="shared" ca="1" si="66"/>
        <v>2.7020057800751949</v>
      </c>
      <c r="N529">
        <f t="shared" ca="1" si="63"/>
        <v>14.909607146036967</v>
      </c>
      <c r="O529">
        <f t="shared" ca="1" si="61"/>
        <v>15.575725164947711</v>
      </c>
      <c r="P529" s="2">
        <f t="shared" ca="1" si="62"/>
        <v>0</v>
      </c>
    </row>
    <row r="530" spans="1:16" x14ac:dyDescent="0.2">
      <c r="A530">
        <v>511</v>
      </c>
      <c r="C530" s="3">
        <f t="shared" si="59"/>
        <v>3.2921262866077932</v>
      </c>
      <c r="D530">
        <f t="shared" ca="1" si="66"/>
        <v>3.374503738967447</v>
      </c>
      <c r="E530">
        <f t="shared" ca="1" si="66"/>
        <v>3.4529022760424417</v>
      </c>
      <c r="F530">
        <f t="shared" ca="1" si="66"/>
        <v>3.4924533863460558</v>
      </c>
      <c r="G530">
        <f t="shared" ca="1" si="66"/>
        <v>3.3987982217941002</v>
      </c>
      <c r="H530">
        <f t="shared" ca="1" si="66"/>
        <v>3.5118720078729866</v>
      </c>
      <c r="I530">
        <f t="shared" ca="1" si="66"/>
        <v>3.497883329127883</v>
      </c>
      <c r="J530">
        <f t="shared" ca="1" si="66"/>
        <v>3.4116734061646694</v>
      </c>
      <c r="K530">
        <f t="shared" ca="1" si="66"/>
        <v>3.438502008850234</v>
      </c>
      <c r="L530">
        <f t="shared" ca="1" si="66"/>
        <v>3.2713752175236515</v>
      </c>
      <c r="M530">
        <f t="shared" ca="1" si="66"/>
        <v>3.1720661534931804</v>
      </c>
      <c r="N530">
        <f t="shared" ca="1" si="63"/>
        <v>23.856725125371561</v>
      </c>
      <c r="O530">
        <f t="shared" ca="1" si="61"/>
        <v>22.577599036448156</v>
      </c>
      <c r="P530" s="2">
        <f t="shared" ca="1" si="62"/>
        <v>0</v>
      </c>
    </row>
    <row r="531" spans="1:16" x14ac:dyDescent="0.2">
      <c r="A531">
        <v>512</v>
      </c>
      <c r="C531" s="3">
        <f t="shared" si="59"/>
        <v>3.2921262866077932</v>
      </c>
      <c r="D531">
        <f t="shared" ca="1" si="66"/>
        <v>3.3494434914935893</v>
      </c>
      <c r="E531">
        <f t="shared" ca="1" si="66"/>
        <v>3.3579017472951529</v>
      </c>
      <c r="F531">
        <f t="shared" ca="1" si="66"/>
        <v>3.3399463503523523</v>
      </c>
      <c r="G531">
        <f t="shared" ca="1" si="66"/>
        <v>3.3892785378251684</v>
      </c>
      <c r="H531">
        <f t="shared" ca="1" si="66"/>
        <v>3.4361775306237643</v>
      </c>
      <c r="I531">
        <f t="shared" ca="1" si="66"/>
        <v>3.2632142592113049</v>
      </c>
      <c r="J531">
        <f t="shared" ca="1" si="66"/>
        <v>3.1181880465439189</v>
      </c>
      <c r="K531">
        <f t="shared" ca="1" si="66"/>
        <v>3.1176669240430583</v>
      </c>
      <c r="L531">
        <f t="shared" ca="1" si="66"/>
        <v>3.1997122537072773</v>
      </c>
      <c r="M531">
        <f t="shared" ca="1" si="66"/>
        <v>3.1766393548456677</v>
      </c>
      <c r="N531">
        <f t="shared" ca="1" si="63"/>
        <v>23.966076585520696</v>
      </c>
      <c r="O531">
        <f t="shared" ca="1" si="61"/>
        <v>22.659292839802085</v>
      </c>
      <c r="P531" s="2">
        <f t="shared" ca="1" si="62"/>
        <v>0</v>
      </c>
    </row>
    <row r="532" spans="1:16" x14ac:dyDescent="0.2">
      <c r="A532">
        <v>513</v>
      </c>
      <c r="C532" s="3">
        <f t="shared" ref="C532:C595" si="67">$H$6</f>
        <v>3.2921262866077932</v>
      </c>
      <c r="D532">
        <f t="shared" ref="D532:M547" ca="1" si="68">C532+$D$6*($H$5-C532)*$H$7+$D$9*($H$7^0.5)*(NORMINV(RAND(),0,1))</f>
        <v>3.3459315227449191</v>
      </c>
      <c r="E532">
        <f t="shared" ca="1" si="68"/>
        <v>3.4846798994437651</v>
      </c>
      <c r="F532">
        <f t="shared" ca="1" si="68"/>
        <v>3.4257735371791878</v>
      </c>
      <c r="G532">
        <f t="shared" ca="1" si="68"/>
        <v>3.3479276918064866</v>
      </c>
      <c r="H532">
        <f t="shared" ca="1" si="68"/>
        <v>3.255853201169375</v>
      </c>
      <c r="I532">
        <f t="shared" ca="1" si="68"/>
        <v>3.2556496611386425</v>
      </c>
      <c r="J532">
        <f t="shared" ca="1" si="68"/>
        <v>3.2042888868155539</v>
      </c>
      <c r="K532">
        <f t="shared" ca="1" si="68"/>
        <v>3.1587057013602999</v>
      </c>
      <c r="L532">
        <f t="shared" ca="1" si="68"/>
        <v>3.2174386651724607</v>
      </c>
      <c r="M532">
        <f t="shared" ca="1" si="68"/>
        <v>3.2206854378956828</v>
      </c>
      <c r="N532">
        <f t="shared" ca="1" si="63"/>
        <v>25.045281284131004</v>
      </c>
      <c r="O532">
        <f t="shared" ref="O532:O595" ca="1" si="69">EXP(($H$9*LN(N532))+(1-$H$9)*$H$5+(($D$9^2)/(4*$D$6))*(1-$H$9^2))</f>
        <v>23.461406460248561</v>
      </c>
      <c r="P532" s="2">
        <f t="shared" ref="P532:P595" ca="1" si="70">(MAX(O532-$D$5,0))*$H$8</f>
        <v>0.24865751674300837</v>
      </c>
    </row>
    <row r="533" spans="1:16" x14ac:dyDescent="0.2">
      <c r="A533">
        <v>514</v>
      </c>
      <c r="C533" s="3">
        <f t="shared" si="67"/>
        <v>3.2921262866077932</v>
      </c>
      <c r="D533">
        <f t="shared" ca="1" si="68"/>
        <v>3.3420576165476272</v>
      </c>
      <c r="E533">
        <f t="shared" ca="1" si="68"/>
        <v>3.277130156946491</v>
      </c>
      <c r="F533">
        <f t="shared" ca="1" si="68"/>
        <v>3.2383078478097298</v>
      </c>
      <c r="G533">
        <f t="shared" ca="1" si="68"/>
        <v>3.3369335276560266</v>
      </c>
      <c r="H533">
        <f t="shared" ca="1" si="68"/>
        <v>3.1821436230338849</v>
      </c>
      <c r="I533">
        <f t="shared" ca="1" si="68"/>
        <v>3.2222203170046346</v>
      </c>
      <c r="J533">
        <f t="shared" ca="1" si="68"/>
        <v>3.3099183504203711</v>
      </c>
      <c r="K533">
        <f t="shared" ca="1" si="68"/>
        <v>3.273574036490789</v>
      </c>
      <c r="L533">
        <f t="shared" ca="1" si="68"/>
        <v>3.2394671167537239</v>
      </c>
      <c r="M533">
        <f t="shared" ca="1" si="68"/>
        <v>3.2161423790946482</v>
      </c>
      <c r="N533">
        <f t="shared" ref="N533:N596" ca="1" si="71">EXP(M533)</f>
        <v>24.931757167193613</v>
      </c>
      <c r="O533">
        <f t="shared" ca="1" si="69"/>
        <v>23.377377302963808</v>
      </c>
      <c r="P533" s="2">
        <f t="shared" ca="1" si="70"/>
        <v>0.16872650981775245</v>
      </c>
    </row>
    <row r="534" spans="1:16" x14ac:dyDescent="0.2">
      <c r="A534">
        <v>515</v>
      </c>
      <c r="C534" s="3">
        <f t="shared" si="67"/>
        <v>3.2921262866077932</v>
      </c>
      <c r="D534">
        <f t="shared" ca="1" si="68"/>
        <v>3.2542359209811242</v>
      </c>
      <c r="E534">
        <f t="shared" ca="1" si="68"/>
        <v>3.2142577967681936</v>
      </c>
      <c r="F534">
        <f t="shared" ca="1" si="68"/>
        <v>3.1601737883186938</v>
      </c>
      <c r="G534">
        <f t="shared" ca="1" si="68"/>
        <v>3.0638444592142795</v>
      </c>
      <c r="H534">
        <f t="shared" ca="1" si="68"/>
        <v>3.1398242324918688</v>
      </c>
      <c r="I534">
        <f t="shared" ca="1" si="68"/>
        <v>2.9587616062983177</v>
      </c>
      <c r="J534">
        <f t="shared" ca="1" si="68"/>
        <v>2.9198354547347622</v>
      </c>
      <c r="K534">
        <f t="shared" ca="1" si="68"/>
        <v>2.9601308946315181</v>
      </c>
      <c r="L534">
        <f t="shared" ca="1" si="68"/>
        <v>2.8770014573004947</v>
      </c>
      <c r="M534">
        <f t="shared" ca="1" si="68"/>
        <v>2.7975604525847819</v>
      </c>
      <c r="N534">
        <f t="shared" ca="1" si="71"/>
        <v>16.404578170070472</v>
      </c>
      <c r="O534">
        <f t="shared" ca="1" si="69"/>
        <v>16.796673431769293</v>
      </c>
      <c r="P534" s="2">
        <f t="shared" ca="1" si="70"/>
        <v>0</v>
      </c>
    </row>
    <row r="535" spans="1:16" x14ac:dyDescent="0.2">
      <c r="A535">
        <v>516</v>
      </c>
      <c r="C535" s="3">
        <f t="shared" si="67"/>
        <v>3.2921262866077932</v>
      </c>
      <c r="D535">
        <f t="shared" ca="1" si="68"/>
        <v>3.2820266148301358</v>
      </c>
      <c r="E535">
        <f t="shared" ca="1" si="68"/>
        <v>3.48496453928127</v>
      </c>
      <c r="F535">
        <f t="shared" ca="1" si="68"/>
        <v>3.4070254537997848</v>
      </c>
      <c r="G535">
        <f t="shared" ca="1" si="68"/>
        <v>3.3835775386633546</v>
      </c>
      <c r="H535">
        <f t="shared" ca="1" si="68"/>
        <v>3.2778904979551906</v>
      </c>
      <c r="I535">
        <f t="shared" ca="1" si="68"/>
        <v>3.3545993976546522</v>
      </c>
      <c r="J535">
        <f t="shared" ca="1" si="68"/>
        <v>3.2108076299843584</v>
      </c>
      <c r="K535">
        <f t="shared" ca="1" si="68"/>
        <v>3.2158065009470471</v>
      </c>
      <c r="L535">
        <f t="shared" ca="1" si="68"/>
        <v>3.1790565657963143</v>
      </c>
      <c r="M535">
        <f t="shared" ca="1" si="68"/>
        <v>3.249444518649911</v>
      </c>
      <c r="N535">
        <f t="shared" ca="1" si="71"/>
        <v>25.776017842547553</v>
      </c>
      <c r="O535">
        <f t="shared" ca="1" si="69"/>
        <v>24.000391891456562</v>
      </c>
      <c r="P535" s="2">
        <f t="shared" ca="1" si="70"/>
        <v>0.76135631828526451</v>
      </c>
    </row>
    <row r="536" spans="1:16" x14ac:dyDescent="0.2">
      <c r="A536">
        <v>517</v>
      </c>
      <c r="C536" s="3">
        <f t="shared" si="67"/>
        <v>3.2921262866077932</v>
      </c>
      <c r="D536">
        <f t="shared" ca="1" si="68"/>
        <v>3.3482938159307309</v>
      </c>
      <c r="E536">
        <f t="shared" ca="1" si="68"/>
        <v>3.3615018449385619</v>
      </c>
      <c r="F536">
        <f t="shared" ca="1" si="68"/>
        <v>3.3967855684925619</v>
      </c>
      <c r="G536">
        <f t="shared" ca="1" si="68"/>
        <v>3.4895594109628276</v>
      </c>
      <c r="H536">
        <f t="shared" ca="1" si="68"/>
        <v>3.4832329243982247</v>
      </c>
      <c r="I536">
        <f t="shared" ca="1" si="68"/>
        <v>3.5021886144199819</v>
      </c>
      <c r="J536">
        <f t="shared" ca="1" si="68"/>
        <v>3.5734441599626252</v>
      </c>
      <c r="K536">
        <f t="shared" ca="1" si="68"/>
        <v>3.5044385296845046</v>
      </c>
      <c r="L536">
        <f t="shared" ca="1" si="68"/>
        <v>3.5121239994214122</v>
      </c>
      <c r="M536">
        <f t="shared" ca="1" si="68"/>
        <v>3.5719603196435918</v>
      </c>
      <c r="N536">
        <f t="shared" ca="1" si="71"/>
        <v>35.586285313996456</v>
      </c>
      <c r="O536">
        <f t="shared" ca="1" si="69"/>
        <v>30.962813059475859</v>
      </c>
      <c r="P536" s="2">
        <f t="shared" ca="1" si="70"/>
        <v>7.3842161990718491</v>
      </c>
    </row>
    <row r="537" spans="1:16" x14ac:dyDescent="0.2">
      <c r="A537">
        <v>518</v>
      </c>
      <c r="C537" s="3">
        <f t="shared" si="67"/>
        <v>3.2921262866077932</v>
      </c>
      <c r="D537">
        <f t="shared" ca="1" si="68"/>
        <v>3.3819333928384352</v>
      </c>
      <c r="E537">
        <f t="shared" ca="1" si="68"/>
        <v>3.1721214121558337</v>
      </c>
      <c r="F537">
        <f t="shared" ca="1" si="68"/>
        <v>3.2226212076762786</v>
      </c>
      <c r="G537">
        <f t="shared" ca="1" si="68"/>
        <v>3.089278414089768</v>
      </c>
      <c r="H537">
        <f t="shared" ca="1" si="68"/>
        <v>2.9856706752756139</v>
      </c>
      <c r="I537">
        <f t="shared" ca="1" si="68"/>
        <v>2.8879628982360672</v>
      </c>
      <c r="J537">
        <f t="shared" ca="1" si="68"/>
        <v>2.8082218215578392</v>
      </c>
      <c r="K537">
        <f t="shared" ca="1" si="68"/>
        <v>2.7503371425032896</v>
      </c>
      <c r="L537">
        <f t="shared" ca="1" si="68"/>
        <v>2.7708813066464191</v>
      </c>
      <c r="M537">
        <f t="shared" ca="1" si="68"/>
        <v>2.8390693316865017</v>
      </c>
      <c r="N537">
        <f t="shared" ca="1" si="71"/>
        <v>17.099843846554862</v>
      </c>
      <c r="O537">
        <f t="shared" ca="1" si="69"/>
        <v>17.356442572603463</v>
      </c>
      <c r="P537" s="2">
        <f t="shared" ca="1" si="70"/>
        <v>0</v>
      </c>
    </row>
    <row r="538" spans="1:16" x14ac:dyDescent="0.2">
      <c r="A538">
        <v>519</v>
      </c>
      <c r="C538" s="3">
        <f t="shared" si="67"/>
        <v>3.2921262866077932</v>
      </c>
      <c r="D538">
        <f t="shared" ca="1" si="68"/>
        <v>3.2894455131125668</v>
      </c>
      <c r="E538">
        <f t="shared" ca="1" si="68"/>
        <v>3.2733956876283812</v>
      </c>
      <c r="F538">
        <f t="shared" ca="1" si="68"/>
        <v>3.1508042078327421</v>
      </c>
      <c r="G538">
        <f t="shared" ca="1" si="68"/>
        <v>3.0698505135575913</v>
      </c>
      <c r="H538">
        <f t="shared" ca="1" si="68"/>
        <v>3.1212153919071715</v>
      </c>
      <c r="I538">
        <f t="shared" ca="1" si="68"/>
        <v>3.1424693882281582</v>
      </c>
      <c r="J538">
        <f t="shared" ca="1" si="68"/>
        <v>3.0891246500382357</v>
      </c>
      <c r="K538">
        <f t="shared" ca="1" si="68"/>
        <v>2.9911372188950742</v>
      </c>
      <c r="L538">
        <f t="shared" ca="1" si="68"/>
        <v>3.0169638046193645</v>
      </c>
      <c r="M538">
        <f t="shared" ca="1" si="68"/>
        <v>2.8412668243665893</v>
      </c>
      <c r="N538">
        <f t="shared" ca="1" si="71"/>
        <v>17.137461945849157</v>
      </c>
      <c r="O538">
        <f t="shared" ca="1" si="69"/>
        <v>17.386591479921204</v>
      </c>
      <c r="P538" s="2">
        <f t="shared" ca="1" si="70"/>
        <v>0</v>
      </c>
    </row>
    <row r="539" spans="1:16" x14ac:dyDescent="0.2">
      <c r="A539">
        <v>520</v>
      </c>
      <c r="C539" s="3">
        <f t="shared" si="67"/>
        <v>3.2921262866077932</v>
      </c>
      <c r="D539">
        <f t="shared" ca="1" si="68"/>
        <v>3.2291144344646185</v>
      </c>
      <c r="E539">
        <f t="shared" ca="1" si="68"/>
        <v>3.1153460909712076</v>
      </c>
      <c r="F539">
        <f t="shared" ca="1" si="68"/>
        <v>3.0707252738240025</v>
      </c>
      <c r="G539">
        <f t="shared" ca="1" si="68"/>
        <v>3.0415153994721869</v>
      </c>
      <c r="H539">
        <f t="shared" ca="1" si="68"/>
        <v>3.0774451795735311</v>
      </c>
      <c r="I539">
        <f t="shared" ca="1" si="68"/>
        <v>2.9239017992224303</v>
      </c>
      <c r="J539">
        <f t="shared" ca="1" si="68"/>
        <v>3.0326958108020348</v>
      </c>
      <c r="K539">
        <f t="shared" ca="1" si="68"/>
        <v>2.9753657645509644</v>
      </c>
      <c r="L539">
        <f t="shared" ca="1" si="68"/>
        <v>3.0421269280693357</v>
      </c>
      <c r="M539">
        <f t="shared" ca="1" si="68"/>
        <v>3.1174533261900059</v>
      </c>
      <c r="N539">
        <f t="shared" ca="1" si="71"/>
        <v>22.588780076031885</v>
      </c>
      <c r="O539">
        <f t="shared" ca="1" si="69"/>
        <v>21.624481293254036</v>
      </c>
      <c r="P539" s="2">
        <f t="shared" ca="1" si="70"/>
        <v>0</v>
      </c>
    </row>
    <row r="540" spans="1:16" x14ac:dyDescent="0.2">
      <c r="A540">
        <v>521</v>
      </c>
      <c r="C540" s="3">
        <f t="shared" si="67"/>
        <v>3.2921262866077932</v>
      </c>
      <c r="D540">
        <f t="shared" ca="1" si="68"/>
        <v>3.3514297496376151</v>
      </c>
      <c r="E540">
        <f t="shared" ca="1" si="68"/>
        <v>3.2567204659054223</v>
      </c>
      <c r="F540">
        <f t="shared" ca="1" si="68"/>
        <v>3.2362350252488326</v>
      </c>
      <c r="G540">
        <f t="shared" ca="1" si="68"/>
        <v>3.1890797117333545</v>
      </c>
      <c r="H540">
        <f t="shared" ca="1" si="68"/>
        <v>3.1883277497321743</v>
      </c>
      <c r="I540">
        <f t="shared" ca="1" si="68"/>
        <v>3.2316995335779244</v>
      </c>
      <c r="J540">
        <f t="shared" ca="1" si="68"/>
        <v>3.2852884248401657</v>
      </c>
      <c r="K540">
        <f t="shared" ca="1" si="68"/>
        <v>3.1166171980856237</v>
      </c>
      <c r="L540">
        <f t="shared" ca="1" si="68"/>
        <v>3.1354490917689346</v>
      </c>
      <c r="M540">
        <f t="shared" ca="1" si="68"/>
        <v>3.1704952619449394</v>
      </c>
      <c r="N540">
        <f t="shared" ca="1" si="71"/>
        <v>23.819278217719418</v>
      </c>
      <c r="O540">
        <f t="shared" ca="1" si="69"/>
        <v>22.549605286218029</v>
      </c>
      <c r="P540" s="2">
        <f t="shared" ca="1" si="70"/>
        <v>0</v>
      </c>
    </row>
    <row r="541" spans="1:16" x14ac:dyDescent="0.2">
      <c r="A541">
        <v>522</v>
      </c>
      <c r="C541" s="3">
        <f t="shared" si="67"/>
        <v>3.2921262866077932</v>
      </c>
      <c r="D541">
        <f t="shared" ca="1" si="68"/>
        <v>3.1768564221324049</v>
      </c>
      <c r="E541">
        <f t="shared" ca="1" si="68"/>
        <v>3.2773180859604731</v>
      </c>
      <c r="F541">
        <f t="shared" ca="1" si="68"/>
        <v>3.2045425011045126</v>
      </c>
      <c r="G541">
        <f t="shared" ca="1" si="68"/>
        <v>3.1368457621917911</v>
      </c>
      <c r="H541">
        <f t="shared" ca="1" si="68"/>
        <v>3.0695033682061914</v>
      </c>
      <c r="I541">
        <f t="shared" ca="1" si="68"/>
        <v>2.943888370125658</v>
      </c>
      <c r="J541">
        <f t="shared" ca="1" si="68"/>
        <v>3.0511774224968704</v>
      </c>
      <c r="K541">
        <f t="shared" ca="1" si="68"/>
        <v>3.1088583393559324</v>
      </c>
      <c r="L541">
        <f t="shared" ca="1" si="68"/>
        <v>3.0007985576643024</v>
      </c>
      <c r="M541">
        <f t="shared" ca="1" si="68"/>
        <v>2.9358115090146377</v>
      </c>
      <c r="N541">
        <f t="shared" ca="1" si="71"/>
        <v>18.836783153745731</v>
      </c>
      <c r="O541">
        <f t="shared" ca="1" si="69"/>
        <v>18.734539819014884</v>
      </c>
      <c r="P541" s="2">
        <f t="shared" ca="1" si="70"/>
        <v>0</v>
      </c>
    </row>
    <row r="542" spans="1:16" x14ac:dyDescent="0.2">
      <c r="A542">
        <v>523</v>
      </c>
      <c r="C542" s="3">
        <f t="shared" si="67"/>
        <v>3.2921262866077932</v>
      </c>
      <c r="D542">
        <f t="shared" ca="1" si="68"/>
        <v>3.2600146923148334</v>
      </c>
      <c r="E542">
        <f t="shared" ca="1" si="68"/>
        <v>3.1528940828716436</v>
      </c>
      <c r="F542">
        <f t="shared" ca="1" si="68"/>
        <v>3.0286686443567832</v>
      </c>
      <c r="G542">
        <f t="shared" ca="1" si="68"/>
        <v>3.0255434310440039</v>
      </c>
      <c r="H542">
        <f t="shared" ca="1" si="68"/>
        <v>2.9714899560677765</v>
      </c>
      <c r="I542">
        <f t="shared" ca="1" si="68"/>
        <v>2.9460997382060294</v>
      </c>
      <c r="J542">
        <f t="shared" ca="1" si="68"/>
        <v>2.9334681434915533</v>
      </c>
      <c r="K542">
        <f t="shared" ca="1" si="68"/>
        <v>2.8516098449050875</v>
      </c>
      <c r="L542">
        <f t="shared" ca="1" si="68"/>
        <v>2.8416206732431761</v>
      </c>
      <c r="M542">
        <f t="shared" ca="1" si="68"/>
        <v>2.829735660923546</v>
      </c>
      <c r="N542">
        <f t="shared" ca="1" si="71"/>
        <v>16.940982069057693</v>
      </c>
      <c r="O542">
        <f t="shared" ca="1" si="69"/>
        <v>17.228969056129714</v>
      </c>
      <c r="P542" s="2">
        <f t="shared" ca="1" si="70"/>
        <v>0</v>
      </c>
    </row>
    <row r="543" spans="1:16" x14ac:dyDescent="0.2">
      <c r="A543">
        <v>524</v>
      </c>
      <c r="C543" s="3">
        <f t="shared" si="67"/>
        <v>3.2921262866077932</v>
      </c>
      <c r="D543">
        <f t="shared" ca="1" si="68"/>
        <v>3.3671853281450663</v>
      </c>
      <c r="E543">
        <f t="shared" ca="1" si="68"/>
        <v>3.3797300241058235</v>
      </c>
      <c r="F543">
        <f t="shared" ca="1" si="68"/>
        <v>3.4851887104759123</v>
      </c>
      <c r="G543">
        <f t="shared" ca="1" si="68"/>
        <v>3.4430256716477516</v>
      </c>
      <c r="H543">
        <f t="shared" ca="1" si="68"/>
        <v>3.266120469452376</v>
      </c>
      <c r="I543">
        <f t="shared" ca="1" si="68"/>
        <v>3.289150859171655</v>
      </c>
      <c r="J543">
        <f t="shared" ca="1" si="68"/>
        <v>3.2798751279508163</v>
      </c>
      <c r="K543">
        <f t="shared" ca="1" si="68"/>
        <v>3.3011791628270499</v>
      </c>
      <c r="L543">
        <f t="shared" ca="1" si="68"/>
        <v>3.308770938242009</v>
      </c>
      <c r="M543">
        <f t="shared" ca="1" si="68"/>
        <v>3.255344981908407</v>
      </c>
      <c r="N543">
        <f t="shared" ca="1" si="71"/>
        <v>25.928557874642813</v>
      </c>
      <c r="O543">
        <f t="shared" ca="1" si="69"/>
        <v>24.112496446837373</v>
      </c>
      <c r="P543" s="2">
        <f t="shared" ca="1" si="70"/>
        <v>0.86799346998406102</v>
      </c>
    </row>
    <row r="544" spans="1:16" x14ac:dyDescent="0.2">
      <c r="A544">
        <v>525</v>
      </c>
      <c r="C544" s="3">
        <f t="shared" si="67"/>
        <v>3.2921262866077932</v>
      </c>
      <c r="D544">
        <f t="shared" ca="1" si="68"/>
        <v>3.2283394905990916</v>
      </c>
      <c r="E544">
        <f t="shared" ca="1" si="68"/>
        <v>3.1951542231153556</v>
      </c>
      <c r="F544">
        <f t="shared" ca="1" si="68"/>
        <v>3.1550869606769796</v>
      </c>
      <c r="G544">
        <f t="shared" ca="1" si="68"/>
        <v>3.10079571489455</v>
      </c>
      <c r="H544">
        <f t="shared" ca="1" si="68"/>
        <v>3.0407621097332571</v>
      </c>
      <c r="I544">
        <f t="shared" ca="1" si="68"/>
        <v>3.1005334949035657</v>
      </c>
      <c r="J544">
        <f t="shared" ca="1" si="68"/>
        <v>3.2059747947308872</v>
      </c>
      <c r="K544">
        <f t="shared" ca="1" si="68"/>
        <v>3.2989454377317817</v>
      </c>
      <c r="L544">
        <f t="shared" ca="1" si="68"/>
        <v>3.3013960338813684</v>
      </c>
      <c r="M544">
        <f t="shared" ca="1" si="68"/>
        <v>3.1314329405686099</v>
      </c>
      <c r="N544">
        <f t="shared" ca="1" si="71"/>
        <v>22.906780090698366</v>
      </c>
      <c r="O544">
        <f t="shared" ca="1" si="69"/>
        <v>21.864556374397448</v>
      </c>
      <c r="P544" s="2">
        <f t="shared" ca="1" si="70"/>
        <v>0</v>
      </c>
    </row>
    <row r="545" spans="1:16" x14ac:dyDescent="0.2">
      <c r="A545">
        <v>526</v>
      </c>
      <c r="C545" s="3">
        <f t="shared" si="67"/>
        <v>3.2921262866077932</v>
      </c>
      <c r="D545">
        <f t="shared" ca="1" si="68"/>
        <v>3.2788933632372204</v>
      </c>
      <c r="E545">
        <f t="shared" ca="1" si="68"/>
        <v>3.1697536636257397</v>
      </c>
      <c r="F545">
        <f t="shared" ca="1" si="68"/>
        <v>3.316347024410581</v>
      </c>
      <c r="G545">
        <f t="shared" ca="1" si="68"/>
        <v>3.3973761155111752</v>
      </c>
      <c r="H545">
        <f t="shared" ca="1" si="68"/>
        <v>3.2080098630702447</v>
      </c>
      <c r="I545">
        <f t="shared" ca="1" si="68"/>
        <v>3.1563832235895801</v>
      </c>
      <c r="J545">
        <f t="shared" ca="1" si="68"/>
        <v>3.104317432078898</v>
      </c>
      <c r="K545">
        <f t="shared" ca="1" si="68"/>
        <v>3.0678390205570039</v>
      </c>
      <c r="L545">
        <f t="shared" ca="1" si="68"/>
        <v>3.0750671606573765</v>
      </c>
      <c r="M545">
        <f t="shared" ca="1" si="68"/>
        <v>2.9379755709526565</v>
      </c>
      <c r="N545">
        <f t="shared" ca="1" si="71"/>
        <v>18.877591258911121</v>
      </c>
      <c r="O545">
        <f t="shared" ca="1" si="69"/>
        <v>18.766587042239308</v>
      </c>
      <c r="P545" s="2">
        <f t="shared" ca="1" si="70"/>
        <v>0</v>
      </c>
    </row>
    <row r="546" spans="1:16" x14ac:dyDescent="0.2">
      <c r="A546">
        <v>527</v>
      </c>
      <c r="C546" s="3">
        <f t="shared" si="67"/>
        <v>3.2921262866077932</v>
      </c>
      <c r="D546">
        <f t="shared" ca="1" si="68"/>
        <v>3.3140539442815573</v>
      </c>
      <c r="E546">
        <f t="shared" ca="1" si="68"/>
        <v>3.4046027606196523</v>
      </c>
      <c r="F546">
        <f t="shared" ca="1" si="68"/>
        <v>3.4998754917276411</v>
      </c>
      <c r="G546">
        <f t="shared" ca="1" si="68"/>
        <v>3.4430768681862784</v>
      </c>
      <c r="H546">
        <f t="shared" ca="1" si="68"/>
        <v>3.4350627851289079</v>
      </c>
      <c r="I546">
        <f t="shared" ca="1" si="68"/>
        <v>3.5095753991282308</v>
      </c>
      <c r="J546">
        <f t="shared" ca="1" si="68"/>
        <v>3.3304950239481128</v>
      </c>
      <c r="K546">
        <f t="shared" ca="1" si="68"/>
        <v>3.3307638044892514</v>
      </c>
      <c r="L546">
        <f t="shared" ca="1" si="68"/>
        <v>3.2600065716628688</v>
      </c>
      <c r="M546">
        <f t="shared" ca="1" si="68"/>
        <v>3.2063394787164325</v>
      </c>
      <c r="N546">
        <f t="shared" ca="1" si="71"/>
        <v>24.688547662339253</v>
      </c>
      <c r="O546">
        <f t="shared" ca="1" si="69"/>
        <v>23.19708516958017</v>
      </c>
      <c r="P546" s="2">
        <f t="shared" ca="1" si="70"/>
        <v>0</v>
      </c>
    </row>
    <row r="547" spans="1:16" x14ac:dyDescent="0.2">
      <c r="A547">
        <v>528</v>
      </c>
      <c r="C547" s="3">
        <f t="shared" si="67"/>
        <v>3.2921262866077932</v>
      </c>
      <c r="D547">
        <f t="shared" ca="1" si="68"/>
        <v>3.2074526982459517</v>
      </c>
      <c r="E547">
        <f t="shared" ca="1" si="68"/>
        <v>3.2378146911680492</v>
      </c>
      <c r="F547">
        <f t="shared" ca="1" si="68"/>
        <v>3.2482138821964637</v>
      </c>
      <c r="G547">
        <f t="shared" ca="1" si="68"/>
        <v>3.2708391052209609</v>
      </c>
      <c r="H547">
        <f t="shared" ca="1" si="68"/>
        <v>3.2948953660574016</v>
      </c>
      <c r="I547">
        <f t="shared" ca="1" si="68"/>
        <v>3.2012520176485024</v>
      </c>
      <c r="J547">
        <f t="shared" ca="1" si="68"/>
        <v>3.3757542767405186</v>
      </c>
      <c r="K547">
        <f t="shared" ca="1" si="68"/>
        <v>3.4559052842534528</v>
      </c>
      <c r="L547">
        <f t="shared" ca="1" si="68"/>
        <v>3.4964901498715864</v>
      </c>
      <c r="M547">
        <f t="shared" ca="1" si="68"/>
        <v>3.4338554209648602</v>
      </c>
      <c r="N547">
        <f t="shared" ca="1" si="71"/>
        <v>30.995914980046198</v>
      </c>
      <c r="O547">
        <f t="shared" ca="1" si="69"/>
        <v>27.763281151004641</v>
      </c>
      <c r="P547" s="2">
        <f t="shared" ca="1" si="70"/>
        <v>4.3407273031051012</v>
      </c>
    </row>
    <row r="548" spans="1:16" x14ac:dyDescent="0.2">
      <c r="A548">
        <v>529</v>
      </c>
      <c r="C548" s="3">
        <f t="shared" si="67"/>
        <v>3.2921262866077932</v>
      </c>
      <c r="D548">
        <f t="shared" ref="D548:M563" ca="1" si="72">C548+$D$6*($H$5-C548)*$H$7+$D$9*($H$7^0.5)*(NORMINV(RAND(),0,1))</f>
        <v>3.2510293630835729</v>
      </c>
      <c r="E548">
        <f t="shared" ca="1" si="72"/>
        <v>3.2332038141486916</v>
      </c>
      <c r="F548">
        <f t="shared" ca="1" si="72"/>
        <v>3.0269504060118297</v>
      </c>
      <c r="G548">
        <f t="shared" ca="1" si="72"/>
        <v>3.0371329674540659</v>
      </c>
      <c r="H548">
        <f t="shared" ca="1" si="72"/>
        <v>2.9448144087953172</v>
      </c>
      <c r="I548">
        <f t="shared" ca="1" si="72"/>
        <v>2.8850993737478206</v>
      </c>
      <c r="J548">
        <f t="shared" ca="1" si="72"/>
        <v>2.8467511130710292</v>
      </c>
      <c r="K548">
        <f t="shared" ca="1" si="72"/>
        <v>2.8181945094667231</v>
      </c>
      <c r="L548">
        <f t="shared" ca="1" si="72"/>
        <v>2.7404447173148792</v>
      </c>
      <c r="M548">
        <f t="shared" ca="1" si="72"/>
        <v>2.9087269896587866</v>
      </c>
      <c r="N548">
        <f t="shared" ca="1" si="71"/>
        <v>18.333445040404786</v>
      </c>
      <c r="O548">
        <f t="shared" ca="1" si="69"/>
        <v>18.338048224057342</v>
      </c>
      <c r="P548" s="2">
        <f t="shared" ca="1" si="70"/>
        <v>0</v>
      </c>
    </row>
    <row r="549" spans="1:16" x14ac:dyDescent="0.2">
      <c r="A549">
        <v>530</v>
      </c>
      <c r="C549" s="3">
        <f t="shared" si="67"/>
        <v>3.2921262866077932</v>
      </c>
      <c r="D549">
        <f t="shared" ca="1" si="72"/>
        <v>3.335637865790722</v>
      </c>
      <c r="E549">
        <f t="shared" ca="1" si="72"/>
        <v>3.3293827431161214</v>
      </c>
      <c r="F549">
        <f t="shared" ca="1" si="72"/>
        <v>3.4097754743513207</v>
      </c>
      <c r="G549">
        <f t="shared" ca="1" si="72"/>
        <v>3.3888064306052557</v>
      </c>
      <c r="H549">
        <f t="shared" ca="1" si="72"/>
        <v>3.2007276173019652</v>
      </c>
      <c r="I549">
        <f t="shared" ca="1" si="72"/>
        <v>3.3265048428218686</v>
      </c>
      <c r="J549">
        <f t="shared" ca="1" si="72"/>
        <v>3.2992886641037211</v>
      </c>
      <c r="K549">
        <f t="shared" ca="1" si="72"/>
        <v>3.2196309444093201</v>
      </c>
      <c r="L549">
        <f t="shared" ca="1" si="72"/>
        <v>3.2852265839461956</v>
      </c>
      <c r="M549">
        <f t="shared" ca="1" si="72"/>
        <v>3.266629655916077</v>
      </c>
      <c r="N549">
        <f t="shared" ca="1" si="71"/>
        <v>26.222810346761712</v>
      </c>
      <c r="O549">
        <f t="shared" ca="1" si="69"/>
        <v>24.328357574159774</v>
      </c>
      <c r="P549" s="2">
        <f t="shared" ca="1" si="70"/>
        <v>1.0733269258990246</v>
      </c>
    </row>
    <row r="550" spans="1:16" x14ac:dyDescent="0.2">
      <c r="A550">
        <v>531</v>
      </c>
      <c r="C550" s="3">
        <f t="shared" si="67"/>
        <v>3.2921262866077932</v>
      </c>
      <c r="D550">
        <f t="shared" ca="1" si="72"/>
        <v>3.2288806515087036</v>
      </c>
      <c r="E550">
        <f t="shared" ca="1" si="72"/>
        <v>3.1949247740883484</v>
      </c>
      <c r="F550">
        <f t="shared" ca="1" si="72"/>
        <v>3.1536258144900491</v>
      </c>
      <c r="G550">
        <f t="shared" ca="1" si="72"/>
        <v>3.0260030382224476</v>
      </c>
      <c r="H550">
        <f t="shared" ca="1" si="72"/>
        <v>2.964839955469019</v>
      </c>
      <c r="I550">
        <f t="shared" ca="1" si="72"/>
        <v>2.8384611234380497</v>
      </c>
      <c r="J550">
        <f t="shared" ca="1" si="72"/>
        <v>2.894762010410477</v>
      </c>
      <c r="K550">
        <f t="shared" ca="1" si="72"/>
        <v>2.9671981253813962</v>
      </c>
      <c r="L550">
        <f t="shared" ca="1" si="72"/>
        <v>2.8172708125546606</v>
      </c>
      <c r="M550">
        <f t="shared" ca="1" si="72"/>
        <v>2.8051689323594724</v>
      </c>
      <c r="N550">
        <f t="shared" ca="1" si="71"/>
        <v>16.529868099829947</v>
      </c>
      <c r="O550">
        <f t="shared" ca="1" si="69"/>
        <v>16.897909010299415</v>
      </c>
      <c r="P550" s="2">
        <f t="shared" ca="1" si="70"/>
        <v>0</v>
      </c>
    </row>
    <row r="551" spans="1:16" x14ac:dyDescent="0.2">
      <c r="A551">
        <v>532</v>
      </c>
      <c r="C551" s="3">
        <f t="shared" si="67"/>
        <v>3.2921262866077932</v>
      </c>
      <c r="D551">
        <f t="shared" ca="1" si="72"/>
        <v>3.1204564822540486</v>
      </c>
      <c r="E551">
        <f t="shared" ca="1" si="72"/>
        <v>3.1058304086708448</v>
      </c>
      <c r="F551">
        <f t="shared" ca="1" si="72"/>
        <v>2.9675470186051012</v>
      </c>
      <c r="G551">
        <f t="shared" ca="1" si="72"/>
        <v>2.939095166711958</v>
      </c>
      <c r="H551">
        <f t="shared" ca="1" si="72"/>
        <v>3.1558265813880975</v>
      </c>
      <c r="I551">
        <f t="shared" ca="1" si="72"/>
        <v>3.1825284622969163</v>
      </c>
      <c r="J551">
        <f t="shared" ca="1" si="72"/>
        <v>3.0799165699700715</v>
      </c>
      <c r="K551">
        <f t="shared" ca="1" si="72"/>
        <v>3.1394629497969726</v>
      </c>
      <c r="L551">
        <f t="shared" ca="1" si="72"/>
        <v>3.119700997539383</v>
      </c>
      <c r="M551">
        <f t="shared" ca="1" si="72"/>
        <v>3.0589250359831488</v>
      </c>
      <c r="N551">
        <f t="shared" ca="1" si="71"/>
        <v>21.3046431236003</v>
      </c>
      <c r="O551">
        <f t="shared" ca="1" si="69"/>
        <v>20.647650869866037</v>
      </c>
      <c r="P551" s="2">
        <f t="shared" ca="1" si="70"/>
        <v>0</v>
      </c>
    </row>
    <row r="552" spans="1:16" x14ac:dyDescent="0.2">
      <c r="A552">
        <v>533</v>
      </c>
      <c r="C552" s="3">
        <f t="shared" si="67"/>
        <v>3.2921262866077932</v>
      </c>
      <c r="D552">
        <f t="shared" ca="1" si="72"/>
        <v>3.3351305992665679</v>
      </c>
      <c r="E552">
        <f t="shared" ca="1" si="72"/>
        <v>3.4439290547857264</v>
      </c>
      <c r="F552">
        <f t="shared" ca="1" si="72"/>
        <v>3.4966144912958024</v>
      </c>
      <c r="G552">
        <f t="shared" ca="1" si="72"/>
        <v>3.4656977518233592</v>
      </c>
      <c r="H552">
        <f t="shared" ca="1" si="72"/>
        <v>3.4548669189104277</v>
      </c>
      <c r="I552">
        <f t="shared" ca="1" si="72"/>
        <v>3.489220717063787</v>
      </c>
      <c r="J552">
        <f t="shared" ca="1" si="72"/>
        <v>3.4100308560556791</v>
      </c>
      <c r="K552">
        <f t="shared" ca="1" si="72"/>
        <v>3.2821345677015716</v>
      </c>
      <c r="L552">
        <f t="shared" ca="1" si="72"/>
        <v>3.3023672228243437</v>
      </c>
      <c r="M552">
        <f t="shared" ca="1" si="72"/>
        <v>3.3023879100489686</v>
      </c>
      <c r="N552">
        <f t="shared" ca="1" si="71"/>
        <v>27.177458824839995</v>
      </c>
      <c r="O552">
        <f t="shared" ca="1" si="69"/>
        <v>25.025212742520203</v>
      </c>
      <c r="P552" s="2">
        <f t="shared" ca="1" si="70"/>
        <v>1.7361960666588636</v>
      </c>
    </row>
    <row r="553" spans="1:16" x14ac:dyDescent="0.2">
      <c r="A553">
        <v>534</v>
      </c>
      <c r="C553" s="3">
        <f t="shared" si="67"/>
        <v>3.2921262866077932</v>
      </c>
      <c r="D553">
        <f t="shared" ca="1" si="72"/>
        <v>3.2643985954804875</v>
      </c>
      <c r="E553">
        <f t="shared" ca="1" si="72"/>
        <v>3.2750114592215738</v>
      </c>
      <c r="F553">
        <f t="shared" ca="1" si="72"/>
        <v>3.2898171215162839</v>
      </c>
      <c r="G553">
        <f t="shared" ca="1" si="72"/>
        <v>3.2525332813581773</v>
      </c>
      <c r="H553">
        <f t="shared" ca="1" si="72"/>
        <v>3.1651326550050811</v>
      </c>
      <c r="I553">
        <f t="shared" ca="1" si="72"/>
        <v>3.3334822726722249</v>
      </c>
      <c r="J553">
        <f t="shared" ca="1" si="72"/>
        <v>3.4395758000589747</v>
      </c>
      <c r="K553">
        <f t="shared" ca="1" si="72"/>
        <v>3.3837892075627662</v>
      </c>
      <c r="L553">
        <f t="shared" ca="1" si="72"/>
        <v>3.3715062897284156</v>
      </c>
      <c r="M553">
        <f t="shared" ca="1" si="72"/>
        <v>3.3820761526433398</v>
      </c>
      <c r="N553">
        <f t="shared" ca="1" si="71"/>
        <v>29.431812661232605</v>
      </c>
      <c r="O553">
        <f t="shared" ca="1" si="69"/>
        <v>26.650823756065613</v>
      </c>
      <c r="P553" s="2">
        <f t="shared" ca="1" si="70"/>
        <v>3.2825250955356857</v>
      </c>
    </row>
    <row r="554" spans="1:16" x14ac:dyDescent="0.2">
      <c r="A554">
        <v>535</v>
      </c>
      <c r="C554" s="3">
        <f t="shared" si="67"/>
        <v>3.2921262866077932</v>
      </c>
      <c r="D554">
        <f t="shared" ca="1" si="72"/>
        <v>3.3548019281461534</v>
      </c>
      <c r="E554">
        <f t="shared" ca="1" si="72"/>
        <v>3.3179510386674806</v>
      </c>
      <c r="F554">
        <f t="shared" ca="1" si="72"/>
        <v>3.2624670394139357</v>
      </c>
      <c r="G554">
        <f t="shared" ca="1" si="72"/>
        <v>3.2405398202580535</v>
      </c>
      <c r="H554">
        <f t="shared" ca="1" si="72"/>
        <v>3.2588991134483569</v>
      </c>
      <c r="I554">
        <f t="shared" ca="1" si="72"/>
        <v>3.2193992918089154</v>
      </c>
      <c r="J554">
        <f t="shared" ca="1" si="72"/>
        <v>3.1060477154046242</v>
      </c>
      <c r="K554">
        <f t="shared" ca="1" si="72"/>
        <v>3.0259191395589444</v>
      </c>
      <c r="L554">
        <f t="shared" ca="1" si="72"/>
        <v>3.1043505283835682</v>
      </c>
      <c r="M554">
        <f t="shared" ca="1" si="72"/>
        <v>3.1726011737449222</v>
      </c>
      <c r="N554">
        <f t="shared" ca="1" si="71"/>
        <v>23.869492371516948</v>
      </c>
      <c r="O554">
        <f t="shared" ca="1" si="69"/>
        <v>22.587141186423217</v>
      </c>
      <c r="P554" s="2">
        <f t="shared" ca="1" si="70"/>
        <v>0</v>
      </c>
    </row>
    <row r="555" spans="1:16" x14ac:dyDescent="0.2">
      <c r="A555">
        <v>536</v>
      </c>
      <c r="C555" s="3">
        <f t="shared" si="67"/>
        <v>3.2921262866077932</v>
      </c>
      <c r="D555">
        <f t="shared" ca="1" si="72"/>
        <v>3.2047570646747765</v>
      </c>
      <c r="E555">
        <f t="shared" ca="1" si="72"/>
        <v>3.1863470727972314</v>
      </c>
      <c r="F555">
        <f t="shared" ca="1" si="72"/>
        <v>3.1253620282288046</v>
      </c>
      <c r="G555">
        <f t="shared" ca="1" si="72"/>
        <v>3.0766612249695044</v>
      </c>
      <c r="H555">
        <f t="shared" ca="1" si="72"/>
        <v>3.0939474303962862</v>
      </c>
      <c r="I555">
        <f t="shared" ca="1" si="72"/>
        <v>3.1607547660380257</v>
      </c>
      <c r="J555">
        <f t="shared" ca="1" si="72"/>
        <v>3.1173068278761371</v>
      </c>
      <c r="K555">
        <f t="shared" ca="1" si="72"/>
        <v>3.0794365512587256</v>
      </c>
      <c r="L555">
        <f t="shared" ca="1" si="72"/>
        <v>3.1790691432393348</v>
      </c>
      <c r="M555">
        <f t="shared" ca="1" si="72"/>
        <v>3.3523779018933388</v>
      </c>
      <c r="N555">
        <f t="shared" ca="1" si="71"/>
        <v>28.570590995151814</v>
      </c>
      <c r="O555">
        <f t="shared" ca="1" si="69"/>
        <v>26.032999786926489</v>
      </c>
      <c r="P555" s="2">
        <f t="shared" ca="1" si="70"/>
        <v>2.6948327569287298</v>
      </c>
    </row>
    <row r="556" spans="1:16" x14ac:dyDescent="0.2">
      <c r="A556">
        <v>537</v>
      </c>
      <c r="C556" s="3">
        <f t="shared" si="67"/>
        <v>3.2921262866077932</v>
      </c>
      <c r="D556">
        <f t="shared" ca="1" si="72"/>
        <v>3.1885017553472585</v>
      </c>
      <c r="E556">
        <f t="shared" ca="1" si="72"/>
        <v>3.1476755773856424</v>
      </c>
      <c r="F556">
        <f t="shared" ca="1" si="72"/>
        <v>3.1083786847720871</v>
      </c>
      <c r="G556">
        <f t="shared" ca="1" si="72"/>
        <v>3.2331210873061407</v>
      </c>
      <c r="H556">
        <f t="shared" ca="1" si="72"/>
        <v>3.1911407954824411</v>
      </c>
      <c r="I556">
        <f t="shared" ca="1" si="72"/>
        <v>3.2080930531451881</v>
      </c>
      <c r="J556">
        <f t="shared" ca="1" si="72"/>
        <v>3.3222637965805686</v>
      </c>
      <c r="K556">
        <f t="shared" ca="1" si="72"/>
        <v>3.2702868478435589</v>
      </c>
      <c r="L556">
        <f t="shared" ca="1" si="72"/>
        <v>3.2651758478829502</v>
      </c>
      <c r="M556">
        <f t="shared" ca="1" si="72"/>
        <v>3.2221403646900928</v>
      </c>
      <c r="N556">
        <f t="shared" ca="1" si="71"/>
        <v>25.081746855880962</v>
      </c>
      <c r="O556">
        <f t="shared" ca="1" si="69"/>
        <v>23.488380825250683</v>
      </c>
      <c r="P556" s="2">
        <f t="shared" ca="1" si="70"/>
        <v>0.274316326440249</v>
      </c>
    </row>
    <row r="557" spans="1:16" x14ac:dyDescent="0.2">
      <c r="A557">
        <v>538</v>
      </c>
      <c r="C557" s="3">
        <f t="shared" si="67"/>
        <v>3.2921262866077932</v>
      </c>
      <c r="D557">
        <f t="shared" ca="1" si="72"/>
        <v>3.2496071844182497</v>
      </c>
      <c r="E557">
        <f t="shared" ca="1" si="72"/>
        <v>3.1253120618050207</v>
      </c>
      <c r="F557">
        <f t="shared" ca="1" si="72"/>
        <v>3.0845110857255982</v>
      </c>
      <c r="G557">
        <f t="shared" ca="1" si="72"/>
        <v>3.0905874868162848</v>
      </c>
      <c r="H557">
        <f t="shared" ca="1" si="72"/>
        <v>3.0391357596030191</v>
      </c>
      <c r="I557">
        <f t="shared" ca="1" si="72"/>
        <v>3.0349401759704602</v>
      </c>
      <c r="J557">
        <f t="shared" ca="1" si="72"/>
        <v>3.1026807688738667</v>
      </c>
      <c r="K557">
        <f t="shared" ca="1" si="72"/>
        <v>3.1383136719267468</v>
      </c>
      <c r="L557">
        <f t="shared" ca="1" si="72"/>
        <v>3.0555401873439645</v>
      </c>
      <c r="M557">
        <f t="shared" ca="1" si="72"/>
        <v>3.0000940368348719</v>
      </c>
      <c r="N557">
        <f t="shared" ca="1" si="71"/>
        <v>20.087425792316871</v>
      </c>
      <c r="O557">
        <f t="shared" ca="1" si="69"/>
        <v>19.710233491706532</v>
      </c>
      <c r="P557" s="2">
        <f t="shared" ca="1" si="70"/>
        <v>0</v>
      </c>
    </row>
    <row r="558" spans="1:16" x14ac:dyDescent="0.2">
      <c r="A558">
        <v>539</v>
      </c>
      <c r="C558" s="3">
        <f t="shared" si="67"/>
        <v>3.2921262866077932</v>
      </c>
      <c r="D558">
        <f t="shared" ca="1" si="72"/>
        <v>3.1325243831514555</v>
      </c>
      <c r="E558">
        <f t="shared" ca="1" si="72"/>
        <v>3.1579241671433618</v>
      </c>
      <c r="F558">
        <f t="shared" ca="1" si="72"/>
        <v>3.2286816498152398</v>
      </c>
      <c r="G558">
        <f t="shared" ca="1" si="72"/>
        <v>3.2270565535563223</v>
      </c>
      <c r="H558">
        <f t="shared" ca="1" si="72"/>
        <v>3.2060489218738937</v>
      </c>
      <c r="I558">
        <f t="shared" ca="1" si="72"/>
        <v>3.2671289120346936</v>
      </c>
      <c r="J558">
        <f t="shared" ca="1" si="72"/>
        <v>3.1213767981225269</v>
      </c>
      <c r="K558">
        <f t="shared" ca="1" si="72"/>
        <v>3.0263477170854833</v>
      </c>
      <c r="L558">
        <f t="shared" ca="1" si="72"/>
        <v>3.0181794312744237</v>
      </c>
      <c r="M558">
        <f t="shared" ca="1" si="72"/>
        <v>2.9102341257586537</v>
      </c>
      <c r="N558">
        <f t="shared" ca="1" si="71"/>
        <v>18.361096869560917</v>
      </c>
      <c r="O558">
        <f t="shared" ca="1" si="69"/>
        <v>18.359889126687264</v>
      </c>
      <c r="P558" s="2">
        <f t="shared" ca="1" si="70"/>
        <v>0</v>
      </c>
    </row>
    <row r="559" spans="1:16" x14ac:dyDescent="0.2">
      <c r="A559">
        <v>540</v>
      </c>
      <c r="C559" s="3">
        <f t="shared" si="67"/>
        <v>3.2921262866077932</v>
      </c>
      <c r="D559">
        <f t="shared" ca="1" si="72"/>
        <v>3.1670092713870814</v>
      </c>
      <c r="E559">
        <f t="shared" ca="1" si="72"/>
        <v>3.0952249136712546</v>
      </c>
      <c r="F559">
        <f t="shared" ca="1" si="72"/>
        <v>2.9958934554797927</v>
      </c>
      <c r="G559">
        <f t="shared" ca="1" si="72"/>
        <v>3.0530682495442067</v>
      </c>
      <c r="H559">
        <f t="shared" ca="1" si="72"/>
        <v>2.9787690630545991</v>
      </c>
      <c r="I559">
        <f t="shared" ca="1" si="72"/>
        <v>2.9717557637557599</v>
      </c>
      <c r="J559">
        <f t="shared" ca="1" si="72"/>
        <v>2.9376512438042459</v>
      </c>
      <c r="K559">
        <f t="shared" ca="1" si="72"/>
        <v>3.0263946636739032</v>
      </c>
      <c r="L559">
        <f t="shared" ca="1" si="72"/>
        <v>3.0629378589729503</v>
      </c>
      <c r="M559">
        <f t="shared" ca="1" si="72"/>
        <v>3.040892177907057</v>
      </c>
      <c r="N559">
        <f t="shared" ca="1" si="71"/>
        <v>20.923902753816222</v>
      </c>
      <c r="O559">
        <f t="shared" ca="1" si="69"/>
        <v>20.35567109196813</v>
      </c>
      <c r="P559" s="2">
        <f t="shared" ca="1" si="70"/>
        <v>0</v>
      </c>
    </row>
    <row r="560" spans="1:16" x14ac:dyDescent="0.2">
      <c r="A560">
        <v>541</v>
      </c>
      <c r="C560" s="3">
        <f t="shared" si="67"/>
        <v>3.2921262866077932</v>
      </c>
      <c r="D560">
        <f t="shared" ca="1" si="72"/>
        <v>3.2786968845588986</v>
      </c>
      <c r="E560">
        <f t="shared" ca="1" si="72"/>
        <v>3.2957805905670785</v>
      </c>
      <c r="F560">
        <f t="shared" ca="1" si="72"/>
        <v>3.3241256255055855</v>
      </c>
      <c r="G560">
        <f t="shared" ca="1" si="72"/>
        <v>3.2782718127662518</v>
      </c>
      <c r="H560">
        <f t="shared" ca="1" si="72"/>
        <v>3.2408651208332486</v>
      </c>
      <c r="I560">
        <f t="shared" ca="1" si="72"/>
        <v>3.1995850225311337</v>
      </c>
      <c r="J560">
        <f t="shared" ca="1" si="72"/>
        <v>3.0943527690983563</v>
      </c>
      <c r="K560">
        <f t="shared" ca="1" si="72"/>
        <v>3.1609236656782222</v>
      </c>
      <c r="L560">
        <f t="shared" ca="1" si="72"/>
        <v>3.1326706750332511</v>
      </c>
      <c r="M560">
        <f t="shared" ca="1" si="72"/>
        <v>3.1294789798849365</v>
      </c>
      <c r="N560">
        <f t="shared" ca="1" si="71"/>
        <v>22.862064843156176</v>
      </c>
      <c r="O560">
        <f t="shared" ca="1" si="69"/>
        <v>21.830841004046995</v>
      </c>
      <c r="P560" s="2">
        <f t="shared" ca="1" si="70"/>
        <v>0</v>
      </c>
    </row>
    <row r="561" spans="1:16" x14ac:dyDescent="0.2">
      <c r="A561">
        <v>542</v>
      </c>
      <c r="C561" s="3">
        <f t="shared" si="67"/>
        <v>3.2921262866077932</v>
      </c>
      <c r="D561">
        <f t="shared" ca="1" si="72"/>
        <v>3.1769715118907875</v>
      </c>
      <c r="E561">
        <f t="shared" ca="1" si="72"/>
        <v>3.2143988104282148</v>
      </c>
      <c r="F561">
        <f t="shared" ca="1" si="72"/>
        <v>3.0410715539638149</v>
      </c>
      <c r="G561">
        <f t="shared" ca="1" si="72"/>
        <v>3.184208496493711</v>
      </c>
      <c r="H561">
        <f t="shared" ca="1" si="72"/>
        <v>3.1715250490876077</v>
      </c>
      <c r="I561">
        <f t="shared" ca="1" si="72"/>
        <v>3.2473335413787443</v>
      </c>
      <c r="J561">
        <f t="shared" ca="1" si="72"/>
        <v>3.2045590788383973</v>
      </c>
      <c r="K561">
        <f t="shared" ca="1" si="72"/>
        <v>3.2228466519733567</v>
      </c>
      <c r="L561">
        <f t="shared" ca="1" si="72"/>
        <v>3.0426870265662962</v>
      </c>
      <c r="M561">
        <f t="shared" ca="1" si="72"/>
        <v>3.0674422853225836</v>
      </c>
      <c r="N561">
        <f t="shared" ca="1" si="71"/>
        <v>21.486875036848762</v>
      </c>
      <c r="O561">
        <f t="shared" ca="1" si="69"/>
        <v>20.787010834549676</v>
      </c>
      <c r="P561" s="2">
        <f t="shared" ca="1" si="70"/>
        <v>0</v>
      </c>
    </row>
    <row r="562" spans="1:16" x14ac:dyDescent="0.2">
      <c r="A562">
        <v>543</v>
      </c>
      <c r="C562" s="3">
        <f t="shared" si="67"/>
        <v>3.2921262866077932</v>
      </c>
      <c r="D562">
        <f t="shared" ca="1" si="72"/>
        <v>3.3313669895718325</v>
      </c>
      <c r="E562">
        <f t="shared" ca="1" si="72"/>
        <v>3.3344069263171141</v>
      </c>
      <c r="F562">
        <f t="shared" ca="1" si="72"/>
        <v>3.1700744281161315</v>
      </c>
      <c r="G562">
        <f t="shared" ca="1" si="72"/>
        <v>3.1450053903793851</v>
      </c>
      <c r="H562">
        <f t="shared" ca="1" si="72"/>
        <v>3.0173300338767399</v>
      </c>
      <c r="I562">
        <f t="shared" ca="1" si="72"/>
        <v>3.0209807281569137</v>
      </c>
      <c r="J562">
        <f t="shared" ca="1" si="72"/>
        <v>2.9595825232085402</v>
      </c>
      <c r="K562">
        <f t="shared" ca="1" si="72"/>
        <v>3.0890636945184058</v>
      </c>
      <c r="L562">
        <f t="shared" ca="1" si="72"/>
        <v>2.9457364092363481</v>
      </c>
      <c r="M562">
        <f t="shared" ca="1" si="72"/>
        <v>3.0474476205157743</v>
      </c>
      <c r="N562">
        <f t="shared" ca="1" si="71"/>
        <v>21.061518771598983</v>
      </c>
      <c r="O562">
        <f t="shared" ca="1" si="69"/>
        <v>20.461333056641951</v>
      </c>
      <c r="P562" s="2">
        <f t="shared" ca="1" si="70"/>
        <v>0</v>
      </c>
    </row>
    <row r="563" spans="1:16" x14ac:dyDescent="0.2">
      <c r="A563">
        <v>544</v>
      </c>
      <c r="C563" s="3">
        <f t="shared" si="67"/>
        <v>3.2921262866077932</v>
      </c>
      <c r="D563">
        <f t="shared" ca="1" si="72"/>
        <v>3.2319686232941303</v>
      </c>
      <c r="E563">
        <f t="shared" ca="1" si="72"/>
        <v>3.0623674693291747</v>
      </c>
      <c r="F563">
        <f t="shared" ca="1" si="72"/>
        <v>3.0336258786171113</v>
      </c>
      <c r="G563">
        <f t="shared" ca="1" si="72"/>
        <v>3.0246077915021505</v>
      </c>
      <c r="H563">
        <f t="shared" ca="1" si="72"/>
        <v>3.1284253661810837</v>
      </c>
      <c r="I563">
        <f t="shared" ca="1" si="72"/>
        <v>3.1980303451905332</v>
      </c>
      <c r="J563">
        <f t="shared" ca="1" si="72"/>
        <v>3.0963046655150666</v>
      </c>
      <c r="K563">
        <f t="shared" ca="1" si="72"/>
        <v>3.0040592307632776</v>
      </c>
      <c r="L563">
        <f t="shared" ca="1" si="72"/>
        <v>3.0005177928192697</v>
      </c>
      <c r="M563">
        <f t="shared" ca="1" si="72"/>
        <v>3.0913259301799378</v>
      </c>
      <c r="N563">
        <f t="shared" ca="1" si="71"/>
        <v>22.006237374109407</v>
      </c>
      <c r="O563">
        <f t="shared" ca="1" si="69"/>
        <v>21.182834359329338</v>
      </c>
      <c r="P563" s="2">
        <f t="shared" ca="1" si="70"/>
        <v>0</v>
      </c>
    </row>
    <row r="564" spans="1:16" x14ac:dyDescent="0.2">
      <c r="A564">
        <v>545</v>
      </c>
      <c r="C564" s="3">
        <f t="shared" si="67"/>
        <v>3.2921262866077932</v>
      </c>
      <c r="D564">
        <f t="shared" ref="D564:M579" ca="1" si="73">C564+$D$6*($H$5-C564)*$H$7+$D$9*($H$7^0.5)*(NORMINV(RAND(),0,1))</f>
        <v>3.3746609496228914</v>
      </c>
      <c r="E564">
        <f t="shared" ca="1" si="73"/>
        <v>3.4938462307257652</v>
      </c>
      <c r="F564">
        <f t="shared" ca="1" si="73"/>
        <v>3.4458614341163805</v>
      </c>
      <c r="G564">
        <f t="shared" ca="1" si="73"/>
        <v>3.4412443223025764</v>
      </c>
      <c r="H564">
        <f t="shared" ca="1" si="73"/>
        <v>3.217407404588231</v>
      </c>
      <c r="I564">
        <f t="shared" ca="1" si="73"/>
        <v>3.1591065508295895</v>
      </c>
      <c r="J564">
        <f t="shared" ca="1" si="73"/>
        <v>3.1397289985363099</v>
      </c>
      <c r="K564">
        <f t="shared" ca="1" si="73"/>
        <v>3.2170575902670446</v>
      </c>
      <c r="L564">
        <f t="shared" ca="1" si="73"/>
        <v>3.1875728797885303</v>
      </c>
      <c r="M564">
        <f t="shared" ca="1" si="73"/>
        <v>3.0523578220657375</v>
      </c>
      <c r="N564">
        <f t="shared" ca="1" si="71"/>
        <v>21.165189387232505</v>
      </c>
      <c r="O564">
        <f t="shared" ca="1" si="69"/>
        <v>20.540835799329518</v>
      </c>
      <c r="P564" s="2">
        <f t="shared" ca="1" si="70"/>
        <v>0</v>
      </c>
    </row>
    <row r="565" spans="1:16" x14ac:dyDescent="0.2">
      <c r="A565">
        <v>546</v>
      </c>
      <c r="C565" s="3">
        <f t="shared" si="67"/>
        <v>3.2921262866077932</v>
      </c>
      <c r="D565">
        <f t="shared" ca="1" si="73"/>
        <v>3.2235086266778032</v>
      </c>
      <c r="E565">
        <f t="shared" ca="1" si="73"/>
        <v>3.2800048712512888</v>
      </c>
      <c r="F565">
        <f t="shared" ca="1" si="73"/>
        <v>3.1859976216847166</v>
      </c>
      <c r="G565">
        <f t="shared" ca="1" si="73"/>
        <v>3.0607289761362577</v>
      </c>
      <c r="H565">
        <f t="shared" ca="1" si="73"/>
        <v>3.2459267963004463</v>
      </c>
      <c r="I565">
        <f t="shared" ca="1" si="73"/>
        <v>3.3033291229077588</v>
      </c>
      <c r="J565">
        <f t="shared" ca="1" si="73"/>
        <v>3.4177789442811584</v>
      </c>
      <c r="K565">
        <f t="shared" ca="1" si="73"/>
        <v>3.551985551188011</v>
      </c>
      <c r="L565">
        <f t="shared" ca="1" si="73"/>
        <v>3.545875959759508</v>
      </c>
      <c r="M565">
        <f t="shared" ca="1" si="73"/>
        <v>3.5396732658520849</v>
      </c>
      <c r="N565">
        <f t="shared" ca="1" si="71"/>
        <v>34.455659510945431</v>
      </c>
      <c r="O565">
        <f t="shared" ca="1" si="69"/>
        <v>30.183252409631674</v>
      </c>
      <c r="P565" s="2">
        <f t="shared" ca="1" si="70"/>
        <v>6.6426751707571619</v>
      </c>
    </row>
    <row r="566" spans="1:16" x14ac:dyDescent="0.2">
      <c r="A566">
        <v>547</v>
      </c>
      <c r="C566" s="3">
        <f t="shared" si="67"/>
        <v>3.2921262866077932</v>
      </c>
      <c r="D566">
        <f t="shared" ca="1" si="73"/>
        <v>3.240547411648754</v>
      </c>
      <c r="E566">
        <f t="shared" ca="1" si="73"/>
        <v>3.1958164995650145</v>
      </c>
      <c r="F566">
        <f t="shared" ca="1" si="73"/>
        <v>3.2559366990181302</v>
      </c>
      <c r="G566">
        <f t="shared" ca="1" si="73"/>
        <v>3.1415161046842126</v>
      </c>
      <c r="H566">
        <f t="shared" ca="1" si="73"/>
        <v>3.2301790284985223</v>
      </c>
      <c r="I566">
        <f t="shared" ca="1" si="73"/>
        <v>3.0551280479355967</v>
      </c>
      <c r="J566">
        <f t="shared" ca="1" si="73"/>
        <v>3.0040698229124536</v>
      </c>
      <c r="K566">
        <f t="shared" ca="1" si="73"/>
        <v>3.0971825579449437</v>
      </c>
      <c r="L566">
        <f t="shared" ca="1" si="73"/>
        <v>3.238332030502173</v>
      </c>
      <c r="M566">
        <f t="shared" ca="1" si="73"/>
        <v>3.3443005872461602</v>
      </c>
      <c r="N566">
        <f t="shared" ca="1" si="71"/>
        <v>28.340746853396819</v>
      </c>
      <c r="O566">
        <f t="shared" ca="1" si="69"/>
        <v>25.867455878125234</v>
      </c>
      <c r="P566" s="2">
        <f t="shared" ca="1" si="70"/>
        <v>2.537362519830114</v>
      </c>
    </row>
    <row r="567" spans="1:16" x14ac:dyDescent="0.2">
      <c r="A567">
        <v>548</v>
      </c>
      <c r="C567" s="3">
        <f t="shared" si="67"/>
        <v>3.2921262866077932</v>
      </c>
      <c r="D567">
        <f t="shared" ca="1" si="73"/>
        <v>3.2572064153072158</v>
      </c>
      <c r="E567">
        <f t="shared" ca="1" si="73"/>
        <v>3.3757025480730061</v>
      </c>
      <c r="F567">
        <f t="shared" ca="1" si="73"/>
        <v>3.390966895606442</v>
      </c>
      <c r="G567">
        <f t="shared" ca="1" si="73"/>
        <v>3.3199236461893209</v>
      </c>
      <c r="H567">
        <f t="shared" ca="1" si="73"/>
        <v>3.2793774614366686</v>
      </c>
      <c r="I567">
        <f t="shared" ca="1" si="73"/>
        <v>3.2799301651433193</v>
      </c>
      <c r="J567">
        <f t="shared" ca="1" si="73"/>
        <v>3.2662836140394442</v>
      </c>
      <c r="K567">
        <f t="shared" ca="1" si="73"/>
        <v>3.3137518014454974</v>
      </c>
      <c r="L567">
        <f t="shared" ca="1" si="73"/>
        <v>3.3905620922380684</v>
      </c>
      <c r="M567">
        <f t="shared" ca="1" si="73"/>
        <v>3.4013170295721311</v>
      </c>
      <c r="N567">
        <f t="shared" ca="1" si="71"/>
        <v>30.003589652042173</v>
      </c>
      <c r="O567">
        <f t="shared" ca="1" si="69"/>
        <v>27.058904371188472</v>
      </c>
      <c r="P567" s="2">
        <f t="shared" ca="1" si="70"/>
        <v>3.6707033842089007</v>
      </c>
    </row>
    <row r="568" spans="1:16" x14ac:dyDescent="0.2">
      <c r="A568">
        <v>549</v>
      </c>
      <c r="C568" s="3">
        <f t="shared" si="67"/>
        <v>3.2921262866077932</v>
      </c>
      <c r="D568">
        <f t="shared" ca="1" si="73"/>
        <v>3.2597732567702655</v>
      </c>
      <c r="E568">
        <f t="shared" ca="1" si="73"/>
        <v>3.3410515640118992</v>
      </c>
      <c r="F568">
        <f t="shared" ca="1" si="73"/>
        <v>3.4370435761290339</v>
      </c>
      <c r="G568">
        <f t="shared" ca="1" si="73"/>
        <v>3.4473286049274598</v>
      </c>
      <c r="H568">
        <f t="shared" ca="1" si="73"/>
        <v>3.2620803550086115</v>
      </c>
      <c r="I568">
        <f t="shared" ca="1" si="73"/>
        <v>3.213184684853724</v>
      </c>
      <c r="J568">
        <f t="shared" ca="1" si="73"/>
        <v>3.1508272835251496</v>
      </c>
      <c r="K568">
        <f t="shared" ca="1" si="73"/>
        <v>3.1910087257989281</v>
      </c>
      <c r="L568">
        <f t="shared" ca="1" si="73"/>
        <v>3.1786175965444516</v>
      </c>
      <c r="M568">
        <f t="shared" ca="1" si="73"/>
        <v>3.3128311185292985</v>
      </c>
      <c r="N568">
        <f t="shared" ca="1" si="71"/>
        <v>27.462765860766847</v>
      </c>
      <c r="O568">
        <f t="shared" ca="1" si="69"/>
        <v>25.23247033834307</v>
      </c>
      <c r="P568" s="2">
        <f t="shared" ca="1" si="70"/>
        <v>1.9333455902568508</v>
      </c>
    </row>
    <row r="569" spans="1:16" x14ac:dyDescent="0.2">
      <c r="A569">
        <v>550</v>
      </c>
      <c r="C569" s="3">
        <f t="shared" si="67"/>
        <v>3.2921262866077932</v>
      </c>
      <c r="D569">
        <f t="shared" ca="1" si="73"/>
        <v>3.3402505919332066</v>
      </c>
      <c r="E569">
        <f t="shared" ca="1" si="73"/>
        <v>3.262220877045809</v>
      </c>
      <c r="F569">
        <f t="shared" ca="1" si="73"/>
        <v>3.2747066301725436</v>
      </c>
      <c r="G569">
        <f t="shared" ca="1" si="73"/>
        <v>3.2222866959339731</v>
      </c>
      <c r="H569">
        <f t="shared" ca="1" si="73"/>
        <v>3.2567915542799701</v>
      </c>
      <c r="I569">
        <f t="shared" ca="1" si="73"/>
        <v>3.2777239146505499</v>
      </c>
      <c r="J569">
        <f t="shared" ca="1" si="73"/>
        <v>3.3768957690425467</v>
      </c>
      <c r="K569">
        <f t="shared" ca="1" si="73"/>
        <v>3.4275444637801207</v>
      </c>
      <c r="L569">
        <f t="shared" ca="1" si="73"/>
        <v>3.3046292010007989</v>
      </c>
      <c r="M569">
        <f t="shared" ca="1" si="73"/>
        <v>3.1537039827731328</v>
      </c>
      <c r="N569">
        <f t="shared" ca="1" si="71"/>
        <v>23.422661239403684</v>
      </c>
      <c r="O569">
        <f t="shared" ca="1" si="69"/>
        <v>22.252539436514557</v>
      </c>
      <c r="P569" s="2">
        <f t="shared" ca="1" si="70"/>
        <v>0</v>
      </c>
    </row>
    <row r="570" spans="1:16" x14ac:dyDescent="0.2">
      <c r="A570">
        <v>551</v>
      </c>
      <c r="C570" s="3">
        <f t="shared" si="67"/>
        <v>3.2921262866077932</v>
      </c>
      <c r="D570">
        <f t="shared" ca="1" si="73"/>
        <v>3.2710005644791846</v>
      </c>
      <c r="E570">
        <f t="shared" ca="1" si="73"/>
        <v>3.2746042662704671</v>
      </c>
      <c r="F570">
        <f t="shared" ca="1" si="73"/>
        <v>3.2647727929575896</v>
      </c>
      <c r="G570">
        <f t="shared" ca="1" si="73"/>
        <v>3.2903930226654037</v>
      </c>
      <c r="H570">
        <f t="shared" ca="1" si="73"/>
        <v>3.2774130348363388</v>
      </c>
      <c r="I570">
        <f t="shared" ca="1" si="73"/>
        <v>3.393294413979298</v>
      </c>
      <c r="J570">
        <f t="shared" ca="1" si="73"/>
        <v>3.3549172576187467</v>
      </c>
      <c r="K570">
        <f t="shared" ca="1" si="73"/>
        <v>3.2414096410006366</v>
      </c>
      <c r="L570">
        <f t="shared" ca="1" si="73"/>
        <v>3.287700292175848</v>
      </c>
      <c r="M570">
        <f t="shared" ca="1" si="73"/>
        <v>3.5247611055348282</v>
      </c>
      <c r="N570">
        <f t="shared" ca="1" si="71"/>
        <v>33.945663216462307</v>
      </c>
      <c r="O570">
        <f t="shared" ca="1" si="69"/>
        <v>29.829859203732006</v>
      </c>
      <c r="P570" s="2">
        <f t="shared" ca="1" si="70"/>
        <v>6.3065171548867589</v>
      </c>
    </row>
    <row r="571" spans="1:16" x14ac:dyDescent="0.2">
      <c r="A571">
        <v>552</v>
      </c>
      <c r="C571" s="3">
        <f t="shared" si="67"/>
        <v>3.2921262866077932</v>
      </c>
      <c r="D571">
        <f t="shared" ca="1" si="73"/>
        <v>3.3998102662201055</v>
      </c>
      <c r="E571">
        <f t="shared" ca="1" si="73"/>
        <v>3.3365744477915076</v>
      </c>
      <c r="F571">
        <f t="shared" ca="1" si="73"/>
        <v>3.2276369762349715</v>
      </c>
      <c r="G571">
        <f t="shared" ca="1" si="73"/>
        <v>3.1889460293413312</v>
      </c>
      <c r="H571">
        <f t="shared" ca="1" si="73"/>
        <v>3.21374295564426</v>
      </c>
      <c r="I571">
        <f t="shared" ca="1" si="73"/>
        <v>3.3174605711516203</v>
      </c>
      <c r="J571">
        <f t="shared" ca="1" si="73"/>
        <v>3.2132003734433288</v>
      </c>
      <c r="K571">
        <f t="shared" ca="1" si="73"/>
        <v>3.2104468170142781</v>
      </c>
      <c r="L571">
        <f t="shared" ca="1" si="73"/>
        <v>3.1939306697894621</v>
      </c>
      <c r="M571">
        <f t="shared" ca="1" si="73"/>
        <v>3.1075740149432893</v>
      </c>
      <c r="N571">
        <f t="shared" ca="1" si="71"/>
        <v>22.366717207198931</v>
      </c>
      <c r="O571">
        <f t="shared" ca="1" si="69"/>
        <v>21.456413041789538</v>
      </c>
      <c r="P571" s="2">
        <f t="shared" ca="1" si="70"/>
        <v>0</v>
      </c>
    </row>
    <row r="572" spans="1:16" x14ac:dyDescent="0.2">
      <c r="A572">
        <v>553</v>
      </c>
      <c r="C572" s="3">
        <f t="shared" si="67"/>
        <v>3.2921262866077932</v>
      </c>
      <c r="D572">
        <f t="shared" ca="1" si="73"/>
        <v>3.1876025073590313</v>
      </c>
      <c r="E572">
        <f t="shared" ca="1" si="73"/>
        <v>3.1513328119225399</v>
      </c>
      <c r="F572">
        <f t="shared" ca="1" si="73"/>
        <v>3.1393213745667388</v>
      </c>
      <c r="G572">
        <f t="shared" ca="1" si="73"/>
        <v>3.1970322926860186</v>
      </c>
      <c r="H572">
        <f t="shared" ca="1" si="73"/>
        <v>3.1481949224721895</v>
      </c>
      <c r="I572">
        <f t="shared" ca="1" si="73"/>
        <v>3.132043249369596</v>
      </c>
      <c r="J572">
        <f t="shared" ca="1" si="73"/>
        <v>3.1388161391270049</v>
      </c>
      <c r="K572">
        <f t="shared" ca="1" si="73"/>
        <v>3.0798356761778538</v>
      </c>
      <c r="L572">
        <f t="shared" ca="1" si="73"/>
        <v>3.2111764957863498</v>
      </c>
      <c r="M572">
        <f t="shared" ca="1" si="73"/>
        <v>3.1526129578481568</v>
      </c>
      <c r="N572">
        <f t="shared" ca="1" si="71"/>
        <v>23.397120467525092</v>
      </c>
      <c r="O572">
        <f t="shared" ca="1" si="69"/>
        <v>22.233373340560235</v>
      </c>
      <c r="P572" s="2">
        <f t="shared" ca="1" si="70"/>
        <v>0</v>
      </c>
    </row>
    <row r="573" spans="1:16" x14ac:dyDescent="0.2">
      <c r="A573">
        <v>554</v>
      </c>
      <c r="C573" s="3">
        <f t="shared" si="67"/>
        <v>3.2921262866077932</v>
      </c>
      <c r="D573">
        <f t="shared" ca="1" si="73"/>
        <v>3.3599985577924856</v>
      </c>
      <c r="E573">
        <f t="shared" ca="1" si="73"/>
        <v>3.2929494446174989</v>
      </c>
      <c r="F573">
        <f t="shared" ca="1" si="73"/>
        <v>3.1571647103644289</v>
      </c>
      <c r="G573">
        <f t="shared" ca="1" si="73"/>
        <v>3.1147863066874768</v>
      </c>
      <c r="H573">
        <f t="shared" ca="1" si="73"/>
        <v>3.0528956903845028</v>
      </c>
      <c r="I573">
        <f t="shared" ca="1" si="73"/>
        <v>2.9727907741650181</v>
      </c>
      <c r="J573">
        <f t="shared" ca="1" si="73"/>
        <v>2.8880396503528889</v>
      </c>
      <c r="K573">
        <f t="shared" ca="1" si="73"/>
        <v>2.8221358299763613</v>
      </c>
      <c r="L573">
        <f t="shared" ca="1" si="73"/>
        <v>2.8773513265429149</v>
      </c>
      <c r="M573">
        <f t="shared" ca="1" si="73"/>
        <v>2.9976658900336051</v>
      </c>
      <c r="N573">
        <f t="shared" ca="1" si="71"/>
        <v>20.038709742429322</v>
      </c>
      <c r="O573">
        <f t="shared" ca="1" si="69"/>
        <v>19.672471329473971</v>
      </c>
      <c r="P573" s="2">
        <f t="shared" ca="1" si="70"/>
        <v>0</v>
      </c>
    </row>
    <row r="574" spans="1:16" x14ac:dyDescent="0.2">
      <c r="A574">
        <v>555</v>
      </c>
      <c r="C574" s="3">
        <f t="shared" si="67"/>
        <v>3.2921262866077932</v>
      </c>
      <c r="D574">
        <f t="shared" ca="1" si="73"/>
        <v>3.4054328424494269</v>
      </c>
      <c r="E574">
        <f t="shared" ca="1" si="73"/>
        <v>3.3921857766973793</v>
      </c>
      <c r="F574">
        <f t="shared" ca="1" si="73"/>
        <v>3.4208155388710337</v>
      </c>
      <c r="G574">
        <f t="shared" ca="1" si="73"/>
        <v>3.466140715731588</v>
      </c>
      <c r="H574">
        <f t="shared" ca="1" si="73"/>
        <v>3.525402258430784</v>
      </c>
      <c r="I574">
        <f t="shared" ca="1" si="73"/>
        <v>3.330378336121246</v>
      </c>
      <c r="J574">
        <f t="shared" ca="1" si="73"/>
        <v>3.2170365961817931</v>
      </c>
      <c r="K574">
        <f t="shared" ca="1" si="73"/>
        <v>3.2005513629816376</v>
      </c>
      <c r="L574">
        <f t="shared" ca="1" si="73"/>
        <v>3.2945926374568848</v>
      </c>
      <c r="M574">
        <f t="shared" ca="1" si="73"/>
        <v>3.3090609896602405</v>
      </c>
      <c r="N574">
        <f t="shared" ca="1" si="71"/>
        <v>27.359422625437389</v>
      </c>
      <c r="O574">
        <f t="shared" ca="1" si="69"/>
        <v>25.157450511522967</v>
      </c>
      <c r="P574" s="2">
        <f t="shared" ca="1" si="70"/>
        <v>1.8619845235646209</v>
      </c>
    </row>
    <row r="575" spans="1:16" x14ac:dyDescent="0.2">
      <c r="A575">
        <v>556</v>
      </c>
      <c r="C575" s="3">
        <f t="shared" si="67"/>
        <v>3.2921262866077932</v>
      </c>
      <c r="D575">
        <f t="shared" ca="1" si="73"/>
        <v>3.2827824135608412</v>
      </c>
      <c r="E575">
        <f t="shared" ca="1" si="73"/>
        <v>3.2433647205918605</v>
      </c>
      <c r="F575">
        <f t="shared" ca="1" si="73"/>
        <v>3.1591801595755267</v>
      </c>
      <c r="G575">
        <f t="shared" ca="1" si="73"/>
        <v>3.1818842578483402</v>
      </c>
      <c r="H575">
        <f t="shared" ca="1" si="73"/>
        <v>3.2379039327619967</v>
      </c>
      <c r="I575">
        <f t="shared" ca="1" si="73"/>
        <v>3.2911186219435686</v>
      </c>
      <c r="J575">
        <f t="shared" ca="1" si="73"/>
        <v>3.286221583292062</v>
      </c>
      <c r="K575">
        <f t="shared" ca="1" si="73"/>
        <v>3.147185805657974</v>
      </c>
      <c r="L575">
        <f t="shared" ca="1" si="73"/>
        <v>3.1229895974704673</v>
      </c>
      <c r="M575">
        <f t="shared" ca="1" si="73"/>
        <v>3.1221765899286185</v>
      </c>
      <c r="N575">
        <f t="shared" ca="1" si="71"/>
        <v>22.695725208074798</v>
      </c>
      <c r="O575">
        <f t="shared" ca="1" si="69"/>
        <v>21.705298657607123</v>
      </c>
      <c r="P575" s="2">
        <f t="shared" ca="1" si="70"/>
        <v>0</v>
      </c>
    </row>
    <row r="576" spans="1:16" x14ac:dyDescent="0.2">
      <c r="A576">
        <v>557</v>
      </c>
      <c r="C576" s="3">
        <f t="shared" si="67"/>
        <v>3.2921262866077932</v>
      </c>
      <c r="D576">
        <f t="shared" ca="1" si="73"/>
        <v>3.2413627065015413</v>
      </c>
      <c r="E576">
        <f t="shared" ca="1" si="73"/>
        <v>3.3135724227730434</v>
      </c>
      <c r="F576">
        <f t="shared" ca="1" si="73"/>
        <v>3.3413559147643159</v>
      </c>
      <c r="G576">
        <f t="shared" ca="1" si="73"/>
        <v>3.3742009312203969</v>
      </c>
      <c r="H576">
        <f t="shared" ca="1" si="73"/>
        <v>3.342030873417011</v>
      </c>
      <c r="I576">
        <f t="shared" ca="1" si="73"/>
        <v>3.4578417723825714</v>
      </c>
      <c r="J576">
        <f t="shared" ca="1" si="73"/>
        <v>3.4752519799817483</v>
      </c>
      <c r="K576">
        <f t="shared" ca="1" si="73"/>
        <v>3.5443957629291432</v>
      </c>
      <c r="L576">
        <f t="shared" ca="1" si="73"/>
        <v>3.5237429286127364</v>
      </c>
      <c r="M576">
        <f t="shared" ca="1" si="73"/>
        <v>3.4840189323474635</v>
      </c>
      <c r="N576">
        <f t="shared" ca="1" si="71"/>
        <v>32.590437996182821</v>
      </c>
      <c r="O576">
        <f t="shared" ca="1" si="69"/>
        <v>28.885290825162773</v>
      </c>
      <c r="P576" s="2">
        <f t="shared" ca="1" si="70"/>
        <v>5.4080159197387747</v>
      </c>
    </row>
    <row r="577" spans="1:16" x14ac:dyDescent="0.2">
      <c r="A577">
        <v>558</v>
      </c>
      <c r="C577" s="3">
        <f t="shared" si="67"/>
        <v>3.2921262866077932</v>
      </c>
      <c r="D577">
        <f t="shared" ca="1" si="73"/>
        <v>3.2901641138878475</v>
      </c>
      <c r="E577">
        <f t="shared" ca="1" si="73"/>
        <v>3.2003066796892625</v>
      </c>
      <c r="F577">
        <f t="shared" ca="1" si="73"/>
        <v>3.2915871550082878</v>
      </c>
      <c r="G577">
        <f t="shared" ca="1" si="73"/>
        <v>3.3776536608680643</v>
      </c>
      <c r="H577">
        <f t="shared" ca="1" si="73"/>
        <v>3.3175125431981947</v>
      </c>
      <c r="I577">
        <f t="shared" ca="1" si="73"/>
        <v>3.1511939435731526</v>
      </c>
      <c r="J577">
        <f t="shared" ca="1" si="73"/>
        <v>2.994362453328137</v>
      </c>
      <c r="K577">
        <f t="shared" ca="1" si="73"/>
        <v>3.03029637720338</v>
      </c>
      <c r="L577">
        <f t="shared" ca="1" si="73"/>
        <v>3.1183688521682287</v>
      </c>
      <c r="M577">
        <f t="shared" ca="1" si="73"/>
        <v>3.0925229239733389</v>
      </c>
      <c r="N577">
        <f t="shared" ca="1" si="71"/>
        <v>22.032594475158486</v>
      </c>
      <c r="O577">
        <f t="shared" ca="1" si="69"/>
        <v>21.202869286592964</v>
      </c>
      <c r="P577" s="2">
        <f t="shared" ca="1" si="70"/>
        <v>0</v>
      </c>
    </row>
    <row r="578" spans="1:16" x14ac:dyDescent="0.2">
      <c r="A578">
        <v>559</v>
      </c>
      <c r="C578" s="3">
        <f t="shared" si="67"/>
        <v>3.2921262866077932</v>
      </c>
      <c r="D578">
        <f t="shared" ca="1" si="73"/>
        <v>3.1899650604560987</v>
      </c>
      <c r="E578">
        <f t="shared" ca="1" si="73"/>
        <v>3.1267121849119275</v>
      </c>
      <c r="F578">
        <f t="shared" ca="1" si="73"/>
        <v>3.1916284868044804</v>
      </c>
      <c r="G578">
        <f t="shared" ca="1" si="73"/>
        <v>3.1786298553954793</v>
      </c>
      <c r="H578">
        <f t="shared" ca="1" si="73"/>
        <v>3.1965685100435834</v>
      </c>
      <c r="I578">
        <f t="shared" ca="1" si="73"/>
        <v>3.2898919835377338</v>
      </c>
      <c r="J578">
        <f t="shared" ca="1" si="73"/>
        <v>3.1853914777067072</v>
      </c>
      <c r="K578">
        <f t="shared" ca="1" si="73"/>
        <v>3.0951863254386267</v>
      </c>
      <c r="L578">
        <f t="shared" ca="1" si="73"/>
        <v>2.9715605558704348</v>
      </c>
      <c r="M578">
        <f t="shared" ca="1" si="73"/>
        <v>2.9853962239483089</v>
      </c>
      <c r="N578">
        <f t="shared" ca="1" si="71"/>
        <v>19.79434367579011</v>
      </c>
      <c r="O578">
        <f t="shared" ca="1" si="69"/>
        <v>19.48275896602383</v>
      </c>
      <c r="P578" s="2">
        <f t="shared" ca="1" si="70"/>
        <v>0</v>
      </c>
    </row>
    <row r="579" spans="1:16" x14ac:dyDescent="0.2">
      <c r="A579">
        <v>560</v>
      </c>
      <c r="C579" s="3">
        <f t="shared" si="67"/>
        <v>3.2921262866077932</v>
      </c>
      <c r="D579">
        <f t="shared" ca="1" si="73"/>
        <v>3.3412339712939194</v>
      </c>
      <c r="E579">
        <f t="shared" ca="1" si="73"/>
        <v>3.2215530075707113</v>
      </c>
      <c r="F579">
        <f t="shared" ca="1" si="73"/>
        <v>3.1805179872958473</v>
      </c>
      <c r="G579">
        <f t="shared" ca="1" si="73"/>
        <v>3.3538308040439588</v>
      </c>
      <c r="H579">
        <f t="shared" ca="1" si="73"/>
        <v>3.2684257700143813</v>
      </c>
      <c r="I579">
        <f t="shared" ca="1" si="73"/>
        <v>3.192521507684126</v>
      </c>
      <c r="J579">
        <f t="shared" ca="1" si="73"/>
        <v>3.1942712445909649</v>
      </c>
      <c r="K579">
        <f t="shared" ca="1" si="73"/>
        <v>3.2853306128339503</v>
      </c>
      <c r="L579">
        <f t="shared" ca="1" si="73"/>
        <v>3.2341229284190334</v>
      </c>
      <c r="M579">
        <f t="shared" ca="1" si="73"/>
        <v>3.4187665194520158</v>
      </c>
      <c r="N579">
        <f t="shared" ca="1" si="71"/>
        <v>30.531731487988871</v>
      </c>
      <c r="O579">
        <f t="shared" ca="1" si="69"/>
        <v>27.434391839170281</v>
      </c>
      <c r="P579" s="2">
        <f t="shared" ca="1" si="70"/>
        <v>4.0278781122844673</v>
      </c>
    </row>
    <row r="580" spans="1:16" x14ac:dyDescent="0.2">
      <c r="A580">
        <v>561</v>
      </c>
      <c r="C580" s="3">
        <f t="shared" si="67"/>
        <v>3.2921262866077932</v>
      </c>
      <c r="D580">
        <f t="shared" ref="D580:M595" ca="1" si="74">C580+$D$6*($H$5-C580)*$H$7+$D$9*($H$7^0.5)*(NORMINV(RAND(),0,1))</f>
        <v>3.0672822692197701</v>
      </c>
      <c r="E580">
        <f t="shared" ca="1" si="74"/>
        <v>3.0944213481903078</v>
      </c>
      <c r="F580">
        <f t="shared" ca="1" si="74"/>
        <v>2.9346025013895329</v>
      </c>
      <c r="G580">
        <f t="shared" ca="1" si="74"/>
        <v>2.9961359244180632</v>
      </c>
      <c r="H580">
        <f t="shared" ca="1" si="74"/>
        <v>2.9026965932141282</v>
      </c>
      <c r="I580">
        <f t="shared" ca="1" si="74"/>
        <v>3.0940125427038252</v>
      </c>
      <c r="J580">
        <f t="shared" ca="1" si="74"/>
        <v>3.094263365364506</v>
      </c>
      <c r="K580">
        <f t="shared" ca="1" si="74"/>
        <v>3.163597497822769</v>
      </c>
      <c r="L580">
        <f t="shared" ca="1" si="74"/>
        <v>3.0769102794263885</v>
      </c>
      <c r="M580">
        <f t="shared" ca="1" si="74"/>
        <v>2.9653592283593229</v>
      </c>
      <c r="N580">
        <f t="shared" ca="1" si="71"/>
        <v>19.401671620441071</v>
      </c>
      <c r="O580">
        <f t="shared" ca="1" si="69"/>
        <v>19.176874251335736</v>
      </c>
      <c r="P580" s="2">
        <f t="shared" ca="1" si="70"/>
        <v>0</v>
      </c>
    </row>
    <row r="581" spans="1:16" x14ac:dyDescent="0.2">
      <c r="A581">
        <v>562</v>
      </c>
      <c r="C581" s="3">
        <f t="shared" si="67"/>
        <v>3.2921262866077932</v>
      </c>
      <c r="D581">
        <f t="shared" ca="1" si="74"/>
        <v>3.1730968685775727</v>
      </c>
      <c r="E581">
        <f t="shared" ca="1" si="74"/>
        <v>3.3766348923692155</v>
      </c>
      <c r="F581">
        <f t="shared" ca="1" si="74"/>
        <v>3.3044007965432463</v>
      </c>
      <c r="G581">
        <f t="shared" ca="1" si="74"/>
        <v>3.3185981565622682</v>
      </c>
      <c r="H581">
        <f t="shared" ca="1" si="74"/>
        <v>3.3491630752589665</v>
      </c>
      <c r="I581">
        <f t="shared" ca="1" si="74"/>
        <v>3.4681983368031726</v>
      </c>
      <c r="J581">
        <f t="shared" ca="1" si="74"/>
        <v>3.4315095455408109</v>
      </c>
      <c r="K581">
        <f t="shared" ca="1" si="74"/>
        <v>3.4862915601238567</v>
      </c>
      <c r="L581">
        <f t="shared" ca="1" si="74"/>
        <v>3.3844977207158538</v>
      </c>
      <c r="M581">
        <f t="shared" ca="1" si="74"/>
        <v>3.3884983764944918</v>
      </c>
      <c r="N581">
        <f t="shared" ca="1" si="71"/>
        <v>29.621438608870982</v>
      </c>
      <c r="O581">
        <f t="shared" ca="1" si="69"/>
        <v>26.786344085036628</v>
      </c>
      <c r="P581" s="2">
        <f t="shared" ca="1" si="70"/>
        <v>3.4114360200709322</v>
      </c>
    </row>
    <row r="582" spans="1:16" x14ac:dyDescent="0.2">
      <c r="A582">
        <v>563</v>
      </c>
      <c r="C582" s="3">
        <f t="shared" si="67"/>
        <v>3.2921262866077932</v>
      </c>
      <c r="D582">
        <f t="shared" ca="1" si="74"/>
        <v>3.1515695509845596</v>
      </c>
      <c r="E582">
        <f t="shared" ca="1" si="74"/>
        <v>3.2282087331577407</v>
      </c>
      <c r="F582">
        <f t="shared" ca="1" si="74"/>
        <v>3.2999338199305943</v>
      </c>
      <c r="G582">
        <f t="shared" ca="1" si="74"/>
        <v>3.4520672540560979</v>
      </c>
      <c r="H582">
        <f t="shared" ca="1" si="74"/>
        <v>3.2897282112954591</v>
      </c>
      <c r="I582">
        <f t="shared" ca="1" si="74"/>
        <v>3.3170133533117458</v>
      </c>
      <c r="J582">
        <f t="shared" ca="1" si="74"/>
        <v>3.3693678500107715</v>
      </c>
      <c r="K582">
        <f t="shared" ca="1" si="74"/>
        <v>3.3044100631976385</v>
      </c>
      <c r="L582">
        <f t="shared" ca="1" si="74"/>
        <v>3.3250102765120615</v>
      </c>
      <c r="M582">
        <f t="shared" ca="1" si="74"/>
        <v>3.1513846866560522</v>
      </c>
      <c r="N582">
        <f t="shared" ca="1" si="71"/>
        <v>23.368400100287232</v>
      </c>
      <c r="O582">
        <f t="shared" ca="1" si="69"/>
        <v>22.211815984295765</v>
      </c>
      <c r="P582" s="2">
        <f t="shared" ca="1" si="70"/>
        <v>0</v>
      </c>
    </row>
    <row r="583" spans="1:16" x14ac:dyDescent="0.2">
      <c r="A583">
        <v>564</v>
      </c>
      <c r="C583" s="3">
        <f t="shared" si="67"/>
        <v>3.2921262866077932</v>
      </c>
      <c r="D583">
        <f t="shared" ca="1" si="74"/>
        <v>3.3305486780761724</v>
      </c>
      <c r="E583">
        <f t="shared" ca="1" si="74"/>
        <v>3.1574209557049286</v>
      </c>
      <c r="F583">
        <f t="shared" ca="1" si="74"/>
        <v>3.1385056342399418</v>
      </c>
      <c r="G583">
        <f t="shared" ca="1" si="74"/>
        <v>3.1965144213220653</v>
      </c>
      <c r="H583">
        <f t="shared" ca="1" si="74"/>
        <v>3.3222652360230622</v>
      </c>
      <c r="I583">
        <f t="shared" ca="1" si="74"/>
        <v>3.3241414816839598</v>
      </c>
      <c r="J583">
        <f t="shared" ca="1" si="74"/>
        <v>3.4415597750225002</v>
      </c>
      <c r="K583">
        <f t="shared" ca="1" si="74"/>
        <v>3.5073830250167326</v>
      </c>
      <c r="L583">
        <f t="shared" ca="1" si="74"/>
        <v>3.5491029150980298</v>
      </c>
      <c r="M583">
        <f t="shared" ca="1" si="74"/>
        <v>3.5670668274293105</v>
      </c>
      <c r="N583">
        <f t="shared" ca="1" si="71"/>
        <v>35.412569489049304</v>
      </c>
      <c r="O583">
        <f t="shared" ca="1" si="69"/>
        <v>30.843379367547904</v>
      </c>
      <c r="P583" s="2">
        <f t="shared" ca="1" si="70"/>
        <v>7.2706073570332244</v>
      </c>
    </row>
    <row r="584" spans="1:16" x14ac:dyDescent="0.2">
      <c r="A584">
        <v>565</v>
      </c>
      <c r="C584" s="3">
        <f t="shared" si="67"/>
        <v>3.2921262866077932</v>
      </c>
      <c r="D584">
        <f t="shared" ca="1" si="74"/>
        <v>3.2595245784704074</v>
      </c>
      <c r="E584">
        <f t="shared" ca="1" si="74"/>
        <v>3.0919001077081858</v>
      </c>
      <c r="F584">
        <f t="shared" ca="1" si="74"/>
        <v>3.0271381453774722</v>
      </c>
      <c r="G584">
        <f t="shared" ca="1" si="74"/>
        <v>3.1498919768630129</v>
      </c>
      <c r="H584">
        <f t="shared" ca="1" si="74"/>
        <v>3.0513259765945269</v>
      </c>
      <c r="I584">
        <f t="shared" ca="1" si="74"/>
        <v>2.9811021983482506</v>
      </c>
      <c r="J584">
        <f t="shared" ca="1" si="74"/>
        <v>2.9540694256312325</v>
      </c>
      <c r="K584">
        <f t="shared" ca="1" si="74"/>
        <v>3.1353823756652841</v>
      </c>
      <c r="L584">
        <f t="shared" ca="1" si="74"/>
        <v>3.0460502632714306</v>
      </c>
      <c r="M584">
        <f t="shared" ca="1" si="74"/>
        <v>3.0188745162444857</v>
      </c>
      <c r="N584">
        <f t="shared" ca="1" si="71"/>
        <v>20.468242041705079</v>
      </c>
      <c r="O584">
        <f t="shared" ca="1" si="69"/>
        <v>20.004763638874042</v>
      </c>
      <c r="P584" s="2">
        <f t="shared" ca="1" si="70"/>
        <v>0</v>
      </c>
    </row>
    <row r="585" spans="1:16" x14ac:dyDescent="0.2">
      <c r="A585">
        <v>566</v>
      </c>
      <c r="C585" s="3">
        <f t="shared" si="67"/>
        <v>3.2921262866077932</v>
      </c>
      <c r="D585">
        <f t="shared" ca="1" si="74"/>
        <v>3.3184789030178958</v>
      </c>
      <c r="E585">
        <f t="shared" ca="1" si="74"/>
        <v>3.27064950819226</v>
      </c>
      <c r="F585">
        <f t="shared" ca="1" si="74"/>
        <v>3.3096610605695718</v>
      </c>
      <c r="G585">
        <f t="shared" ca="1" si="74"/>
        <v>3.3003940094858453</v>
      </c>
      <c r="H585">
        <f t="shared" ca="1" si="74"/>
        <v>3.2607856249878928</v>
      </c>
      <c r="I585">
        <f t="shared" ca="1" si="74"/>
        <v>3.1377561262872433</v>
      </c>
      <c r="J585">
        <f t="shared" ca="1" si="74"/>
        <v>3.1093186527778194</v>
      </c>
      <c r="K585">
        <f t="shared" ca="1" si="74"/>
        <v>3.0569076309280372</v>
      </c>
      <c r="L585">
        <f t="shared" ca="1" si="74"/>
        <v>3.1473315203951553</v>
      </c>
      <c r="M585">
        <f t="shared" ca="1" si="74"/>
        <v>3.1604254976574748</v>
      </c>
      <c r="N585">
        <f t="shared" ca="1" si="71"/>
        <v>23.58062729643154</v>
      </c>
      <c r="O585">
        <f t="shared" ca="1" si="69"/>
        <v>22.370981642438984</v>
      </c>
      <c r="P585" s="2">
        <f t="shared" ca="1" si="70"/>
        <v>0</v>
      </c>
    </row>
    <row r="586" spans="1:16" x14ac:dyDescent="0.2">
      <c r="A586">
        <v>567</v>
      </c>
      <c r="C586" s="3">
        <f t="shared" si="67"/>
        <v>3.2921262866077932</v>
      </c>
      <c r="D586">
        <f t="shared" ca="1" si="74"/>
        <v>3.3307562590982025</v>
      </c>
      <c r="E586">
        <f t="shared" ca="1" si="74"/>
        <v>3.319732598838431</v>
      </c>
      <c r="F586">
        <f t="shared" ca="1" si="74"/>
        <v>3.3183201790819674</v>
      </c>
      <c r="G586">
        <f t="shared" ca="1" si="74"/>
        <v>3.4060596869410653</v>
      </c>
      <c r="H586">
        <f t="shared" ca="1" si="74"/>
        <v>3.4044808813327601</v>
      </c>
      <c r="I586">
        <f t="shared" ca="1" si="74"/>
        <v>3.5230893081193635</v>
      </c>
      <c r="J586">
        <f t="shared" ca="1" si="74"/>
        <v>3.3674939741609999</v>
      </c>
      <c r="K586">
        <f t="shared" ca="1" si="74"/>
        <v>3.2645954485838398</v>
      </c>
      <c r="L586">
        <f t="shared" ca="1" si="74"/>
        <v>3.3218805675574532</v>
      </c>
      <c r="M586">
        <f t="shared" ca="1" si="74"/>
        <v>3.2930469225835943</v>
      </c>
      <c r="N586">
        <f t="shared" ca="1" si="71"/>
        <v>26.924776511072782</v>
      </c>
      <c r="O586">
        <f t="shared" ca="1" si="69"/>
        <v>24.841272782636249</v>
      </c>
      <c r="P586" s="2">
        <f t="shared" ca="1" si="70"/>
        <v>1.5612269644757655</v>
      </c>
    </row>
    <row r="587" spans="1:16" x14ac:dyDescent="0.2">
      <c r="A587">
        <v>568</v>
      </c>
      <c r="C587" s="3">
        <f t="shared" si="67"/>
        <v>3.2921262866077932</v>
      </c>
      <c r="D587">
        <f t="shared" ca="1" si="74"/>
        <v>3.3134905754468926</v>
      </c>
      <c r="E587">
        <f t="shared" ca="1" si="74"/>
        <v>3.2899000269824121</v>
      </c>
      <c r="F587">
        <f t="shared" ca="1" si="74"/>
        <v>3.2309508913798228</v>
      </c>
      <c r="G587">
        <f t="shared" ca="1" si="74"/>
        <v>3.2950934961689526</v>
      </c>
      <c r="H587">
        <f t="shared" ca="1" si="74"/>
        <v>3.3034758224206429</v>
      </c>
      <c r="I587">
        <f t="shared" ca="1" si="74"/>
        <v>3.3023199552827274</v>
      </c>
      <c r="J587">
        <f t="shared" ca="1" si="74"/>
        <v>3.2381689360809212</v>
      </c>
      <c r="K587">
        <f t="shared" ca="1" si="74"/>
        <v>3.2658229817517723</v>
      </c>
      <c r="L587">
        <f t="shared" ca="1" si="74"/>
        <v>3.2841472232457578</v>
      </c>
      <c r="M587">
        <f t="shared" ca="1" si="74"/>
        <v>3.300369561141304</v>
      </c>
      <c r="N587">
        <f t="shared" ca="1" si="71"/>
        <v>27.12266055012952</v>
      </c>
      <c r="O587">
        <f t="shared" ca="1" si="69"/>
        <v>24.985353005766186</v>
      </c>
      <c r="P587" s="2">
        <f t="shared" ca="1" si="70"/>
        <v>1.6982803122055894</v>
      </c>
    </row>
    <row r="588" spans="1:16" x14ac:dyDescent="0.2">
      <c r="A588">
        <v>569</v>
      </c>
      <c r="C588" s="3">
        <f t="shared" si="67"/>
        <v>3.2921262866077932</v>
      </c>
      <c r="D588">
        <f t="shared" ca="1" si="74"/>
        <v>3.41934932745465</v>
      </c>
      <c r="E588">
        <f t="shared" ca="1" si="74"/>
        <v>3.3912157412989186</v>
      </c>
      <c r="F588">
        <f t="shared" ca="1" si="74"/>
        <v>3.3623321024622479</v>
      </c>
      <c r="G588">
        <f t="shared" ca="1" si="74"/>
        <v>3.4120379363199156</v>
      </c>
      <c r="H588">
        <f t="shared" ca="1" si="74"/>
        <v>3.3618412147337908</v>
      </c>
      <c r="I588">
        <f t="shared" ca="1" si="74"/>
        <v>3.3271678163302374</v>
      </c>
      <c r="J588">
        <f t="shared" ca="1" si="74"/>
        <v>3.3314617765599959</v>
      </c>
      <c r="K588">
        <f t="shared" ca="1" si="74"/>
        <v>3.479448547892634</v>
      </c>
      <c r="L588">
        <f t="shared" ca="1" si="74"/>
        <v>3.5654075063362001</v>
      </c>
      <c r="M588">
        <f t="shared" ca="1" si="74"/>
        <v>3.5752159489264481</v>
      </c>
      <c r="N588">
        <f t="shared" ca="1" si="71"/>
        <v>35.702329863051283</v>
      </c>
      <c r="O588">
        <f t="shared" ca="1" si="69"/>
        <v>31.042528108013002</v>
      </c>
      <c r="P588" s="2">
        <f t="shared" ca="1" si="70"/>
        <v>7.4600434988158817</v>
      </c>
    </row>
    <row r="589" spans="1:16" x14ac:dyDescent="0.2">
      <c r="A589">
        <v>570</v>
      </c>
      <c r="C589" s="3">
        <f t="shared" si="67"/>
        <v>3.2921262866077932</v>
      </c>
      <c r="D589">
        <f t="shared" ca="1" si="74"/>
        <v>3.213518143294634</v>
      </c>
      <c r="E589">
        <f t="shared" ca="1" si="74"/>
        <v>3.2002619529803331</v>
      </c>
      <c r="F589">
        <f t="shared" ca="1" si="74"/>
        <v>3.1802949016600754</v>
      </c>
      <c r="G589">
        <f t="shared" ca="1" si="74"/>
        <v>3.0906659232474212</v>
      </c>
      <c r="H589">
        <f t="shared" ca="1" si="74"/>
        <v>3.0886340839353355</v>
      </c>
      <c r="I589">
        <f t="shared" ca="1" si="74"/>
        <v>2.9328065326276866</v>
      </c>
      <c r="J589">
        <f t="shared" ca="1" si="74"/>
        <v>2.9822347759748755</v>
      </c>
      <c r="K589">
        <f t="shared" ca="1" si="74"/>
        <v>2.9422700903686456</v>
      </c>
      <c r="L589">
        <f t="shared" ca="1" si="74"/>
        <v>3.0701158220248534</v>
      </c>
      <c r="M589">
        <f t="shared" ca="1" si="74"/>
        <v>3.0306079583613994</v>
      </c>
      <c r="N589">
        <f t="shared" ca="1" si="71"/>
        <v>20.709819470762248</v>
      </c>
      <c r="O589">
        <f t="shared" ca="1" si="69"/>
        <v>20.191006307493478</v>
      </c>
      <c r="P589" s="2">
        <f t="shared" ca="1" si="70"/>
        <v>0</v>
      </c>
    </row>
    <row r="590" spans="1:16" x14ac:dyDescent="0.2">
      <c r="A590">
        <v>571</v>
      </c>
      <c r="C590" s="3">
        <f t="shared" si="67"/>
        <v>3.2921262866077932</v>
      </c>
      <c r="D590">
        <f t="shared" ca="1" si="74"/>
        <v>3.3368678080089622</v>
      </c>
      <c r="E590">
        <f t="shared" ca="1" si="74"/>
        <v>3.347520954046193</v>
      </c>
      <c r="F590">
        <f t="shared" ca="1" si="74"/>
        <v>3.2311882887453236</v>
      </c>
      <c r="G590">
        <f t="shared" ca="1" si="74"/>
        <v>3.1435624642948152</v>
      </c>
      <c r="H590">
        <f t="shared" ca="1" si="74"/>
        <v>3.2472316030701078</v>
      </c>
      <c r="I590">
        <f t="shared" ca="1" si="74"/>
        <v>3.2242256342464848</v>
      </c>
      <c r="J590">
        <f t="shared" ca="1" si="74"/>
        <v>3.2047669940295944</v>
      </c>
      <c r="K590">
        <f t="shared" ca="1" si="74"/>
        <v>3.0178970382029404</v>
      </c>
      <c r="L590">
        <f t="shared" ca="1" si="74"/>
        <v>3.0698311756580798</v>
      </c>
      <c r="M590">
        <f t="shared" ca="1" si="74"/>
        <v>3.0582147423528601</v>
      </c>
      <c r="N590">
        <f t="shared" ca="1" si="71"/>
        <v>21.289515944299577</v>
      </c>
      <c r="O590">
        <f t="shared" ca="1" si="69"/>
        <v>20.636071277754755</v>
      </c>
      <c r="P590" s="2">
        <f t="shared" ca="1" si="70"/>
        <v>0</v>
      </c>
    </row>
    <row r="591" spans="1:16" x14ac:dyDescent="0.2">
      <c r="A591">
        <v>572</v>
      </c>
      <c r="C591" s="3">
        <f t="shared" si="67"/>
        <v>3.2921262866077932</v>
      </c>
      <c r="D591">
        <f t="shared" ca="1" si="74"/>
        <v>3.1513092690284683</v>
      </c>
      <c r="E591">
        <f t="shared" ca="1" si="74"/>
        <v>3.308552860482707</v>
      </c>
      <c r="F591">
        <f t="shared" ca="1" si="74"/>
        <v>3.2141460551875678</v>
      </c>
      <c r="G591">
        <f t="shared" ca="1" si="74"/>
        <v>3.1898067447965417</v>
      </c>
      <c r="H591">
        <f t="shared" ca="1" si="74"/>
        <v>3.2547216393223413</v>
      </c>
      <c r="I591">
        <f t="shared" ca="1" si="74"/>
        <v>3.057453031246931</v>
      </c>
      <c r="J591">
        <f t="shared" ca="1" si="74"/>
        <v>3.0416178846206705</v>
      </c>
      <c r="K591">
        <f t="shared" ca="1" si="74"/>
        <v>3.0464692714274637</v>
      </c>
      <c r="L591">
        <f t="shared" ca="1" si="74"/>
        <v>3.1151293216577502</v>
      </c>
      <c r="M591">
        <f t="shared" ca="1" si="74"/>
        <v>3.1378945295428893</v>
      </c>
      <c r="N591">
        <f t="shared" ca="1" si="71"/>
        <v>23.055273523473225</v>
      </c>
      <c r="O591">
        <f t="shared" ca="1" si="69"/>
        <v>21.976421606092963</v>
      </c>
      <c r="P591" s="2">
        <f t="shared" ca="1" si="70"/>
        <v>0</v>
      </c>
    </row>
    <row r="592" spans="1:16" x14ac:dyDescent="0.2">
      <c r="A592">
        <v>573</v>
      </c>
      <c r="C592" s="3">
        <f t="shared" si="67"/>
        <v>3.2921262866077932</v>
      </c>
      <c r="D592">
        <f t="shared" ca="1" si="74"/>
        <v>3.1989474949932077</v>
      </c>
      <c r="E592">
        <f t="shared" ca="1" si="74"/>
        <v>3.2379039267699365</v>
      </c>
      <c r="F592">
        <f t="shared" ca="1" si="74"/>
        <v>3.2121261020329928</v>
      </c>
      <c r="G592">
        <f t="shared" ca="1" si="74"/>
        <v>3.1813222774252701</v>
      </c>
      <c r="H592">
        <f t="shared" ca="1" si="74"/>
        <v>3.2315885030395535</v>
      </c>
      <c r="I592">
        <f t="shared" ca="1" si="74"/>
        <v>3.1179753674863093</v>
      </c>
      <c r="J592">
        <f t="shared" ca="1" si="74"/>
        <v>2.910577636983207</v>
      </c>
      <c r="K592">
        <f t="shared" ca="1" si="74"/>
        <v>2.9534431060810151</v>
      </c>
      <c r="L592">
        <f t="shared" ca="1" si="74"/>
        <v>2.9695710862994655</v>
      </c>
      <c r="M592">
        <f t="shared" ca="1" si="74"/>
        <v>2.9048129382680163</v>
      </c>
      <c r="N592">
        <f t="shared" ca="1" si="71"/>
        <v>18.26182724364611</v>
      </c>
      <c r="O592">
        <f t="shared" ca="1" si="69"/>
        <v>18.281448403472911</v>
      </c>
      <c r="P592" s="2">
        <f t="shared" ca="1" si="70"/>
        <v>0</v>
      </c>
    </row>
    <row r="593" spans="1:16" x14ac:dyDescent="0.2">
      <c r="A593">
        <v>574</v>
      </c>
      <c r="C593" s="3">
        <f t="shared" si="67"/>
        <v>3.2921262866077932</v>
      </c>
      <c r="D593">
        <f t="shared" ca="1" si="74"/>
        <v>3.3610567072501958</v>
      </c>
      <c r="E593">
        <f t="shared" ca="1" si="74"/>
        <v>3.3929255737235899</v>
      </c>
      <c r="F593">
        <f t="shared" ca="1" si="74"/>
        <v>3.4175440208445638</v>
      </c>
      <c r="G593">
        <f t="shared" ca="1" si="74"/>
        <v>3.3753772253993533</v>
      </c>
      <c r="H593">
        <f t="shared" ca="1" si="74"/>
        <v>3.2092270038704536</v>
      </c>
      <c r="I593">
        <f t="shared" ca="1" si="74"/>
        <v>3.0594274937031947</v>
      </c>
      <c r="J593">
        <f t="shared" ca="1" si="74"/>
        <v>3.1234261183869263</v>
      </c>
      <c r="K593">
        <f t="shared" ca="1" si="74"/>
        <v>3.1174409474820086</v>
      </c>
      <c r="L593">
        <f t="shared" ca="1" si="74"/>
        <v>3.2351844294549803</v>
      </c>
      <c r="M593">
        <f t="shared" ca="1" si="74"/>
        <v>3.287935578862931</v>
      </c>
      <c r="N593">
        <f t="shared" ca="1" si="71"/>
        <v>26.787505841369558</v>
      </c>
      <c r="O593">
        <f t="shared" ca="1" si="69"/>
        <v>24.741194662494138</v>
      </c>
      <c r="P593" s="2">
        <f t="shared" ca="1" si="70"/>
        <v>1.4660297118478716</v>
      </c>
    </row>
    <row r="594" spans="1:16" x14ac:dyDescent="0.2">
      <c r="A594">
        <v>575</v>
      </c>
      <c r="C594" s="3">
        <f t="shared" si="67"/>
        <v>3.2921262866077932</v>
      </c>
      <c r="D594">
        <f t="shared" ca="1" si="74"/>
        <v>3.3455223886338548</v>
      </c>
      <c r="E594">
        <f t="shared" ca="1" si="74"/>
        <v>3.3747447573971128</v>
      </c>
      <c r="F594">
        <f t="shared" ca="1" si="74"/>
        <v>3.3198082724455529</v>
      </c>
      <c r="G594">
        <f t="shared" ca="1" si="74"/>
        <v>3.23266937427094</v>
      </c>
      <c r="H594">
        <f t="shared" ca="1" si="74"/>
        <v>3.3706766659444902</v>
      </c>
      <c r="I594">
        <f t="shared" ca="1" si="74"/>
        <v>3.3124045892790406</v>
      </c>
      <c r="J594">
        <f t="shared" ca="1" si="74"/>
        <v>3.2069702256873711</v>
      </c>
      <c r="K594">
        <f t="shared" ca="1" si="74"/>
        <v>3.2087428056077383</v>
      </c>
      <c r="L594">
        <f t="shared" ca="1" si="74"/>
        <v>3.1923007973160695</v>
      </c>
      <c r="M594">
        <f t="shared" ca="1" si="74"/>
        <v>3.2287103524080329</v>
      </c>
      <c r="N594">
        <f t="shared" ca="1" si="71"/>
        <v>25.247076135638128</v>
      </c>
      <c r="O594">
        <f t="shared" ca="1" si="69"/>
        <v>23.610575244351988</v>
      </c>
      <c r="P594" s="2">
        <f t="shared" ca="1" si="70"/>
        <v>0.39055125339918251</v>
      </c>
    </row>
    <row r="595" spans="1:16" x14ac:dyDescent="0.2">
      <c r="A595">
        <v>576</v>
      </c>
      <c r="C595" s="3">
        <f t="shared" si="67"/>
        <v>3.2921262866077932</v>
      </c>
      <c r="D595">
        <f t="shared" ca="1" si="74"/>
        <v>3.0979467300592365</v>
      </c>
      <c r="E595">
        <f t="shared" ca="1" si="74"/>
        <v>3.1543699335193294</v>
      </c>
      <c r="F595">
        <f t="shared" ca="1" si="74"/>
        <v>3.2389684399728464</v>
      </c>
      <c r="G595">
        <f t="shared" ca="1" si="74"/>
        <v>3.0557811292974968</v>
      </c>
      <c r="H595">
        <f t="shared" ca="1" si="74"/>
        <v>3.0426192537236023</v>
      </c>
      <c r="I595">
        <f t="shared" ca="1" si="74"/>
        <v>2.9711627623809336</v>
      </c>
      <c r="J595">
        <f t="shared" ca="1" si="74"/>
        <v>3.042514629985217</v>
      </c>
      <c r="K595">
        <f t="shared" ca="1" si="74"/>
        <v>2.9654463055503273</v>
      </c>
      <c r="L595">
        <f t="shared" ca="1" si="74"/>
        <v>2.8048024341572795</v>
      </c>
      <c r="M595">
        <f t="shared" ca="1" si="74"/>
        <v>2.8523611724101148</v>
      </c>
      <c r="N595">
        <f t="shared" ca="1" si="71"/>
        <v>17.328649502893153</v>
      </c>
      <c r="O595">
        <f t="shared" ca="1" si="69"/>
        <v>17.539603938652121</v>
      </c>
      <c r="P595" s="2">
        <f t="shared" ca="1" si="70"/>
        <v>0</v>
      </c>
    </row>
    <row r="596" spans="1:16" x14ac:dyDescent="0.2">
      <c r="A596">
        <v>577</v>
      </c>
      <c r="C596" s="3">
        <f t="shared" ref="C596:C659" si="75">$H$6</f>
        <v>3.2921262866077932</v>
      </c>
      <c r="D596">
        <f t="shared" ref="D596:M611" ca="1" si="76">C596+$D$6*($H$5-C596)*$H$7+$D$9*($H$7^0.5)*(NORMINV(RAND(),0,1))</f>
        <v>3.3090744464101403</v>
      </c>
      <c r="E596">
        <f t="shared" ca="1" si="76"/>
        <v>3.3827595233620187</v>
      </c>
      <c r="F596">
        <f t="shared" ca="1" si="76"/>
        <v>3.4964051104812586</v>
      </c>
      <c r="G596">
        <f t="shared" ca="1" si="76"/>
        <v>3.4848641742787119</v>
      </c>
      <c r="H596">
        <f t="shared" ca="1" si="76"/>
        <v>3.3930755491857059</v>
      </c>
      <c r="I596">
        <f t="shared" ca="1" si="76"/>
        <v>3.234834510030661</v>
      </c>
      <c r="J596">
        <f t="shared" ca="1" si="76"/>
        <v>3.3319795358992357</v>
      </c>
      <c r="K596">
        <f t="shared" ca="1" si="76"/>
        <v>3.2797384644355465</v>
      </c>
      <c r="L596">
        <f t="shared" ca="1" si="76"/>
        <v>3.2453339500370992</v>
      </c>
      <c r="M596">
        <f t="shared" ca="1" si="76"/>
        <v>3.2544616849701979</v>
      </c>
      <c r="N596">
        <f t="shared" ca="1" si="71"/>
        <v>25.905665370787666</v>
      </c>
      <c r="O596">
        <f t="shared" ref="O596:O659" ca="1" si="77">EXP(($H$9*LN(N596))+(1-$H$9)*$H$5+(($D$9^2)/(4*$D$6))*(1-$H$9^2))</f>
        <v>24.095681173608419</v>
      </c>
      <c r="P596" s="2">
        <f t="shared" ref="P596:P659" ca="1" si="78">(MAX(O596-$D$5,0))*$H$8</f>
        <v>0.85199828730766125</v>
      </c>
    </row>
    <row r="597" spans="1:16" x14ac:dyDescent="0.2">
      <c r="A597">
        <v>578</v>
      </c>
      <c r="C597" s="3">
        <f t="shared" si="75"/>
        <v>3.2921262866077932</v>
      </c>
      <c r="D597">
        <f t="shared" ca="1" si="76"/>
        <v>3.2932198163493007</v>
      </c>
      <c r="E597">
        <f t="shared" ca="1" si="76"/>
        <v>3.3905284690732373</v>
      </c>
      <c r="F597">
        <f t="shared" ca="1" si="76"/>
        <v>3.304915326729708</v>
      </c>
      <c r="G597">
        <f t="shared" ca="1" si="76"/>
        <v>3.332188656717098</v>
      </c>
      <c r="H597">
        <f t="shared" ca="1" si="76"/>
        <v>3.3373856739697185</v>
      </c>
      <c r="I597">
        <f t="shared" ca="1" si="76"/>
        <v>3.3279932579784255</v>
      </c>
      <c r="J597">
        <f t="shared" ca="1" si="76"/>
        <v>3.2548971837175187</v>
      </c>
      <c r="K597">
        <f t="shared" ca="1" si="76"/>
        <v>3.2339002007695257</v>
      </c>
      <c r="L597">
        <f t="shared" ca="1" si="76"/>
        <v>3.2659250741182637</v>
      </c>
      <c r="M597">
        <f t="shared" ca="1" si="76"/>
        <v>3.2956540470290743</v>
      </c>
      <c r="N597">
        <f t="shared" ref="N597:N660" ca="1" si="79">EXP(M597)</f>
        <v>26.995064338848124</v>
      </c>
      <c r="O597">
        <f t="shared" ca="1" si="77"/>
        <v>24.892475062970657</v>
      </c>
      <c r="P597" s="2">
        <f t="shared" ca="1" si="78"/>
        <v>1.6099320801313888</v>
      </c>
    </row>
    <row r="598" spans="1:16" x14ac:dyDescent="0.2">
      <c r="A598">
        <v>579</v>
      </c>
      <c r="C598" s="3">
        <f t="shared" si="75"/>
        <v>3.2921262866077932</v>
      </c>
      <c r="D598">
        <f t="shared" ca="1" si="76"/>
        <v>3.2782069961219653</v>
      </c>
      <c r="E598">
        <f t="shared" ca="1" si="76"/>
        <v>3.4016114823085792</v>
      </c>
      <c r="F598">
        <f t="shared" ca="1" si="76"/>
        <v>3.3540558139420993</v>
      </c>
      <c r="G598">
        <f t="shared" ca="1" si="76"/>
        <v>3.3387873145919462</v>
      </c>
      <c r="H598">
        <f t="shared" ca="1" si="76"/>
        <v>3.387827564902278</v>
      </c>
      <c r="I598">
        <f t="shared" ca="1" si="76"/>
        <v>3.4612915348529909</v>
      </c>
      <c r="J598">
        <f t="shared" ca="1" si="76"/>
        <v>3.4629654394915685</v>
      </c>
      <c r="K598">
        <f t="shared" ca="1" si="76"/>
        <v>3.5263182110311213</v>
      </c>
      <c r="L598">
        <f t="shared" ca="1" si="76"/>
        <v>3.4926027104587316</v>
      </c>
      <c r="M598">
        <f t="shared" ca="1" si="76"/>
        <v>3.4280349657998812</v>
      </c>
      <c r="N598">
        <f t="shared" ca="1" si="79"/>
        <v>30.816028664568595</v>
      </c>
      <c r="O598">
        <f t="shared" ca="1" si="77"/>
        <v>27.635949484390725</v>
      </c>
      <c r="P598" s="2">
        <f t="shared" ca="1" si="78"/>
        <v>4.2196056751512288</v>
      </c>
    </row>
    <row r="599" spans="1:16" x14ac:dyDescent="0.2">
      <c r="A599">
        <v>580</v>
      </c>
      <c r="C599" s="3">
        <f t="shared" si="75"/>
        <v>3.2921262866077932</v>
      </c>
      <c r="D599">
        <f t="shared" ca="1" si="76"/>
        <v>3.2918348955989498</v>
      </c>
      <c r="E599">
        <f t="shared" ca="1" si="76"/>
        <v>3.2693214154017771</v>
      </c>
      <c r="F599">
        <f t="shared" ca="1" si="76"/>
        <v>3.3029186987873476</v>
      </c>
      <c r="G599">
        <f t="shared" ca="1" si="76"/>
        <v>3.3347156268483071</v>
      </c>
      <c r="H599">
        <f t="shared" ca="1" si="76"/>
        <v>3.3251378293780696</v>
      </c>
      <c r="I599">
        <f t="shared" ca="1" si="76"/>
        <v>3.305440145953185</v>
      </c>
      <c r="J599">
        <f t="shared" ca="1" si="76"/>
        <v>3.2914576352871916</v>
      </c>
      <c r="K599">
        <f t="shared" ca="1" si="76"/>
        <v>3.3083947951481223</v>
      </c>
      <c r="L599">
        <f t="shared" ca="1" si="76"/>
        <v>3.325299966301456</v>
      </c>
      <c r="M599">
        <f t="shared" ca="1" si="76"/>
        <v>3.0304758615341667</v>
      </c>
      <c r="N599">
        <f t="shared" ca="1" si="79"/>
        <v>20.707083949998381</v>
      </c>
      <c r="O599">
        <f t="shared" ca="1" si="77"/>
        <v>20.188899939732124</v>
      </c>
      <c r="P599" s="2">
        <f t="shared" ca="1" si="78"/>
        <v>0</v>
      </c>
    </row>
    <row r="600" spans="1:16" x14ac:dyDescent="0.2">
      <c r="A600">
        <v>581</v>
      </c>
      <c r="C600" s="3">
        <f t="shared" si="75"/>
        <v>3.2921262866077932</v>
      </c>
      <c r="D600">
        <f t="shared" ca="1" si="76"/>
        <v>3.3931951933647353</v>
      </c>
      <c r="E600">
        <f t="shared" ca="1" si="76"/>
        <v>3.3583895915357549</v>
      </c>
      <c r="F600">
        <f t="shared" ca="1" si="76"/>
        <v>3.3516353712708238</v>
      </c>
      <c r="G600">
        <f t="shared" ca="1" si="76"/>
        <v>3.236149572651601</v>
      </c>
      <c r="H600">
        <f t="shared" ca="1" si="76"/>
        <v>3.202259083540282</v>
      </c>
      <c r="I600">
        <f t="shared" ca="1" si="76"/>
        <v>3.3366011989868345</v>
      </c>
      <c r="J600">
        <f t="shared" ca="1" si="76"/>
        <v>3.3736897975910072</v>
      </c>
      <c r="K600">
        <f t="shared" ca="1" si="76"/>
        <v>3.3477625321110995</v>
      </c>
      <c r="L600">
        <f t="shared" ca="1" si="76"/>
        <v>3.3282248438943078</v>
      </c>
      <c r="M600">
        <f t="shared" ca="1" si="76"/>
        <v>3.2402651659569757</v>
      </c>
      <c r="N600">
        <f t="shared" ca="1" si="79"/>
        <v>25.540493318869252</v>
      </c>
      <c r="O600">
        <f t="shared" ca="1" si="77"/>
        <v>23.827026024261922</v>
      </c>
      <c r="P600" s="2">
        <f t="shared" ca="1" si="78"/>
        <v>0.59644560420563975</v>
      </c>
    </row>
    <row r="601" spans="1:16" x14ac:dyDescent="0.2">
      <c r="A601">
        <v>582</v>
      </c>
      <c r="C601" s="3">
        <f t="shared" si="75"/>
        <v>3.2921262866077932</v>
      </c>
      <c r="D601">
        <f t="shared" ca="1" si="76"/>
        <v>3.4233448954879058</v>
      </c>
      <c r="E601">
        <f t="shared" ca="1" si="76"/>
        <v>3.2484725939362553</v>
      </c>
      <c r="F601">
        <f t="shared" ca="1" si="76"/>
        <v>3.265780157725676</v>
      </c>
      <c r="G601">
        <f t="shared" ca="1" si="76"/>
        <v>3.2508751068655819</v>
      </c>
      <c r="H601">
        <f t="shared" ca="1" si="76"/>
        <v>3.2331926340842707</v>
      </c>
      <c r="I601">
        <f t="shared" ca="1" si="76"/>
        <v>3.2488985761811469</v>
      </c>
      <c r="J601">
        <f t="shared" ca="1" si="76"/>
        <v>3.2516897475102651</v>
      </c>
      <c r="K601">
        <f t="shared" ca="1" si="76"/>
        <v>3.3059191590356547</v>
      </c>
      <c r="L601">
        <f t="shared" ca="1" si="76"/>
        <v>3.2249947916604165</v>
      </c>
      <c r="M601">
        <f t="shared" ca="1" si="76"/>
        <v>3.1836620828567206</v>
      </c>
      <c r="N601">
        <f t="shared" ca="1" si="79"/>
        <v>24.134976196729557</v>
      </c>
      <c r="O601">
        <f t="shared" ca="1" si="77"/>
        <v>22.785319854333469</v>
      </c>
      <c r="P601" s="2">
        <f t="shared" ca="1" si="78"/>
        <v>0</v>
      </c>
    </row>
    <row r="602" spans="1:16" x14ac:dyDescent="0.2">
      <c r="A602">
        <v>583</v>
      </c>
      <c r="C602" s="3">
        <f t="shared" si="75"/>
        <v>3.2921262866077932</v>
      </c>
      <c r="D602">
        <f t="shared" ca="1" si="76"/>
        <v>3.3639021572243846</v>
      </c>
      <c r="E602">
        <f t="shared" ca="1" si="76"/>
        <v>3.2396330975561405</v>
      </c>
      <c r="F602">
        <f t="shared" ca="1" si="76"/>
        <v>3.1739906365584276</v>
      </c>
      <c r="G602">
        <f t="shared" ca="1" si="76"/>
        <v>3.2375993172963979</v>
      </c>
      <c r="H602">
        <f t="shared" ca="1" si="76"/>
        <v>3.3222108607815168</v>
      </c>
      <c r="I602">
        <f t="shared" ca="1" si="76"/>
        <v>3.3882688852025145</v>
      </c>
      <c r="J602">
        <f t="shared" ca="1" si="76"/>
        <v>3.317091834635963</v>
      </c>
      <c r="K602">
        <f t="shared" ca="1" si="76"/>
        <v>3.372126045447803</v>
      </c>
      <c r="L602">
        <f t="shared" ca="1" si="76"/>
        <v>3.221171729131135</v>
      </c>
      <c r="M602">
        <f t="shared" ca="1" si="76"/>
        <v>3.1856250216982089</v>
      </c>
      <c r="N602">
        <f t="shared" ca="1" si="79"/>
        <v>24.182398206970511</v>
      </c>
      <c r="O602">
        <f t="shared" ca="1" si="77"/>
        <v>22.820671129611455</v>
      </c>
      <c r="P602" s="2">
        <f t="shared" ca="1" si="78"/>
        <v>0</v>
      </c>
    </row>
    <row r="603" spans="1:16" x14ac:dyDescent="0.2">
      <c r="A603">
        <v>584</v>
      </c>
      <c r="C603" s="3">
        <f t="shared" si="75"/>
        <v>3.2921262866077932</v>
      </c>
      <c r="D603">
        <f t="shared" ca="1" si="76"/>
        <v>3.3450618384821915</v>
      </c>
      <c r="E603">
        <f t="shared" ca="1" si="76"/>
        <v>3.2534676169013754</v>
      </c>
      <c r="F603">
        <f t="shared" ca="1" si="76"/>
        <v>3.3057736891885696</v>
      </c>
      <c r="G603">
        <f t="shared" ca="1" si="76"/>
        <v>3.156556937047386</v>
      </c>
      <c r="H603">
        <f t="shared" ca="1" si="76"/>
        <v>3.1908583681507685</v>
      </c>
      <c r="I603">
        <f t="shared" ca="1" si="76"/>
        <v>3.1744769929289518</v>
      </c>
      <c r="J603">
        <f t="shared" ca="1" si="76"/>
        <v>3.1697925846273449</v>
      </c>
      <c r="K603">
        <f t="shared" ca="1" si="76"/>
        <v>3.2547230826757145</v>
      </c>
      <c r="L603">
        <f t="shared" ca="1" si="76"/>
        <v>3.1577563649502776</v>
      </c>
      <c r="M603">
        <f t="shared" ca="1" si="76"/>
        <v>3.0671539102496941</v>
      </c>
      <c r="N603">
        <f t="shared" ca="1" si="79"/>
        <v>21.480679651034198</v>
      </c>
      <c r="O603">
        <f t="shared" ca="1" si="77"/>
        <v>20.782277068321413</v>
      </c>
      <c r="P603" s="2">
        <f t="shared" ca="1" si="78"/>
        <v>0</v>
      </c>
    </row>
    <row r="604" spans="1:16" x14ac:dyDescent="0.2">
      <c r="A604">
        <v>585</v>
      </c>
      <c r="C604" s="3">
        <f t="shared" si="75"/>
        <v>3.2921262866077932</v>
      </c>
      <c r="D604">
        <f t="shared" ca="1" si="76"/>
        <v>3.2335542298495268</v>
      </c>
      <c r="E604">
        <f t="shared" ca="1" si="76"/>
        <v>3.0956470517656394</v>
      </c>
      <c r="F604">
        <f t="shared" ca="1" si="76"/>
        <v>3.1678838966523766</v>
      </c>
      <c r="G604">
        <f t="shared" ca="1" si="76"/>
        <v>3.1583345838206682</v>
      </c>
      <c r="H604">
        <f t="shared" ca="1" si="76"/>
        <v>3.1107973283134442</v>
      </c>
      <c r="I604">
        <f t="shared" ca="1" si="76"/>
        <v>3.1584168502431882</v>
      </c>
      <c r="J604">
        <f t="shared" ca="1" si="76"/>
        <v>3.1803620451144115</v>
      </c>
      <c r="K604">
        <f t="shared" ca="1" si="76"/>
        <v>3.1511106205203028</v>
      </c>
      <c r="L604">
        <f t="shared" ca="1" si="76"/>
        <v>2.897017365997026</v>
      </c>
      <c r="M604">
        <f t="shared" ca="1" si="76"/>
        <v>3.0280421283343388</v>
      </c>
      <c r="N604">
        <f t="shared" ca="1" si="79"/>
        <v>20.656749707220897</v>
      </c>
      <c r="O604">
        <f t="shared" ca="1" si="77"/>
        <v>20.150131813648247</v>
      </c>
      <c r="P604" s="2">
        <f t="shared" ca="1" si="78"/>
        <v>0</v>
      </c>
    </row>
    <row r="605" spans="1:16" x14ac:dyDescent="0.2">
      <c r="A605">
        <v>586</v>
      </c>
      <c r="C605" s="3">
        <f t="shared" si="75"/>
        <v>3.2921262866077932</v>
      </c>
      <c r="D605">
        <f t="shared" ca="1" si="76"/>
        <v>3.1873492584745455</v>
      </c>
      <c r="E605">
        <f t="shared" ca="1" si="76"/>
        <v>3.1824166209628726</v>
      </c>
      <c r="F605">
        <f t="shared" ca="1" si="76"/>
        <v>3.1618914860042286</v>
      </c>
      <c r="G605">
        <f t="shared" ca="1" si="76"/>
        <v>3.0510383473418692</v>
      </c>
      <c r="H605">
        <f t="shared" ca="1" si="76"/>
        <v>2.9836852108103171</v>
      </c>
      <c r="I605">
        <f t="shared" ca="1" si="76"/>
        <v>3.0291632734740372</v>
      </c>
      <c r="J605">
        <f t="shared" ca="1" si="76"/>
        <v>3.1125239154033419</v>
      </c>
      <c r="K605">
        <f t="shared" ca="1" si="76"/>
        <v>3.041900208200643</v>
      </c>
      <c r="L605">
        <f t="shared" ca="1" si="76"/>
        <v>2.9984331507474398</v>
      </c>
      <c r="M605">
        <f t="shared" ca="1" si="76"/>
        <v>2.94239785834064</v>
      </c>
      <c r="N605">
        <f t="shared" ca="1" si="79"/>
        <v>18.961258256050396</v>
      </c>
      <c r="O605">
        <f t="shared" ca="1" si="77"/>
        <v>18.832246516250994</v>
      </c>
      <c r="P605" s="2">
        <f t="shared" ca="1" si="78"/>
        <v>0</v>
      </c>
    </row>
    <row r="606" spans="1:16" x14ac:dyDescent="0.2">
      <c r="A606">
        <v>587</v>
      </c>
      <c r="C606" s="3">
        <f t="shared" si="75"/>
        <v>3.2921262866077932</v>
      </c>
      <c r="D606">
        <f t="shared" ca="1" si="76"/>
        <v>3.1535347330040713</v>
      </c>
      <c r="E606">
        <f t="shared" ca="1" si="76"/>
        <v>3.0897196904125384</v>
      </c>
      <c r="F606">
        <f t="shared" ca="1" si="76"/>
        <v>3.3431004345375968</v>
      </c>
      <c r="G606">
        <f t="shared" ca="1" si="76"/>
        <v>3.2261541677436161</v>
      </c>
      <c r="H606">
        <f t="shared" ca="1" si="76"/>
        <v>3.1247613313011611</v>
      </c>
      <c r="I606">
        <f t="shared" ca="1" si="76"/>
        <v>3.1202730751837127</v>
      </c>
      <c r="J606">
        <f t="shared" ca="1" si="76"/>
        <v>3.121461145313476</v>
      </c>
      <c r="K606">
        <f t="shared" ca="1" si="76"/>
        <v>3.1193641424672984</v>
      </c>
      <c r="L606">
        <f t="shared" ca="1" si="76"/>
        <v>3.0605312592871901</v>
      </c>
      <c r="M606">
        <f t="shared" ca="1" si="76"/>
        <v>3.146370991966577</v>
      </c>
      <c r="N606">
        <f t="shared" ca="1" si="79"/>
        <v>23.251531293872073</v>
      </c>
      <c r="O606">
        <f t="shared" ca="1" si="77"/>
        <v>22.124037334819043</v>
      </c>
      <c r="P606" s="2">
        <f t="shared" ca="1" si="78"/>
        <v>0</v>
      </c>
    </row>
    <row r="607" spans="1:16" x14ac:dyDescent="0.2">
      <c r="A607">
        <v>588</v>
      </c>
      <c r="C607" s="3">
        <f t="shared" si="75"/>
        <v>3.2921262866077932</v>
      </c>
      <c r="D607">
        <f t="shared" ca="1" si="76"/>
        <v>3.1495997570698955</v>
      </c>
      <c r="E607">
        <f t="shared" ca="1" si="76"/>
        <v>3.1373379677123134</v>
      </c>
      <c r="F607">
        <f t="shared" ca="1" si="76"/>
        <v>3.2013292186292319</v>
      </c>
      <c r="G607">
        <f t="shared" ca="1" si="76"/>
        <v>3.1704480719014847</v>
      </c>
      <c r="H607">
        <f t="shared" ca="1" si="76"/>
        <v>3.0999962910362582</v>
      </c>
      <c r="I607">
        <f t="shared" ca="1" si="76"/>
        <v>3.0453317337179224</v>
      </c>
      <c r="J607">
        <f t="shared" ca="1" si="76"/>
        <v>3.0418343714505007</v>
      </c>
      <c r="K607">
        <f t="shared" ca="1" si="76"/>
        <v>3.0619485896337038</v>
      </c>
      <c r="L607">
        <f t="shared" ca="1" si="76"/>
        <v>3.0154938512276037</v>
      </c>
      <c r="M607">
        <f t="shared" ca="1" si="76"/>
        <v>3.1072299347093844</v>
      </c>
      <c r="N607">
        <f t="shared" ca="1" si="79"/>
        <v>22.359022585770077</v>
      </c>
      <c r="O607">
        <f t="shared" ca="1" si="77"/>
        <v>21.450583098369158</v>
      </c>
      <c r="P607" s="2">
        <f t="shared" ca="1" si="78"/>
        <v>0</v>
      </c>
    </row>
    <row r="608" spans="1:16" x14ac:dyDescent="0.2">
      <c r="A608">
        <v>589</v>
      </c>
      <c r="C608" s="3">
        <f t="shared" si="75"/>
        <v>3.2921262866077932</v>
      </c>
      <c r="D608">
        <f t="shared" ca="1" si="76"/>
        <v>3.3086349046835912</v>
      </c>
      <c r="E608">
        <f t="shared" ca="1" si="76"/>
        <v>3.0749803738808428</v>
      </c>
      <c r="F608">
        <f t="shared" ca="1" si="76"/>
        <v>3.0714408178542185</v>
      </c>
      <c r="G608">
        <f t="shared" ca="1" si="76"/>
        <v>2.9422451425033396</v>
      </c>
      <c r="H608">
        <f t="shared" ca="1" si="76"/>
        <v>3.0373671049581326</v>
      </c>
      <c r="I608">
        <f t="shared" ca="1" si="76"/>
        <v>2.9594057946494279</v>
      </c>
      <c r="J608">
        <f t="shared" ca="1" si="76"/>
        <v>2.8700568116253549</v>
      </c>
      <c r="K608">
        <f t="shared" ca="1" si="76"/>
        <v>2.8114333351542387</v>
      </c>
      <c r="L608">
        <f t="shared" ca="1" si="76"/>
        <v>2.7332935388380419</v>
      </c>
      <c r="M608">
        <f t="shared" ca="1" si="76"/>
        <v>2.7059025769587461</v>
      </c>
      <c r="N608">
        <f t="shared" ca="1" si="79"/>
        <v>14.967820205268632</v>
      </c>
      <c r="O608">
        <f t="shared" ca="1" si="77"/>
        <v>15.623735088441316</v>
      </c>
      <c r="P608" s="2">
        <f t="shared" ca="1" si="78"/>
        <v>0</v>
      </c>
    </row>
    <row r="609" spans="1:16" x14ac:dyDescent="0.2">
      <c r="A609">
        <v>590</v>
      </c>
      <c r="C609" s="3">
        <f t="shared" si="75"/>
        <v>3.2921262866077932</v>
      </c>
      <c r="D609">
        <f t="shared" ca="1" si="76"/>
        <v>3.3420924475555127</v>
      </c>
      <c r="E609">
        <f t="shared" ca="1" si="76"/>
        <v>3.2920289584816969</v>
      </c>
      <c r="F609">
        <f t="shared" ca="1" si="76"/>
        <v>3.0708424097270637</v>
      </c>
      <c r="G609">
        <f t="shared" ca="1" si="76"/>
        <v>3.1297680144236733</v>
      </c>
      <c r="H609">
        <f t="shared" ca="1" si="76"/>
        <v>3.2126335833612645</v>
      </c>
      <c r="I609">
        <f t="shared" ca="1" si="76"/>
        <v>3.1657836904442567</v>
      </c>
      <c r="J609">
        <f t="shared" ca="1" si="76"/>
        <v>3.0885001857542624</v>
      </c>
      <c r="K609">
        <f t="shared" ca="1" si="76"/>
        <v>3.1347247504181608</v>
      </c>
      <c r="L609">
        <f t="shared" ca="1" si="76"/>
        <v>3.2181738960612445</v>
      </c>
      <c r="M609">
        <f t="shared" ca="1" si="76"/>
        <v>3.2268535194976042</v>
      </c>
      <c r="N609">
        <f t="shared" ca="1" si="79"/>
        <v>25.200240030644853</v>
      </c>
      <c r="O609">
        <f t="shared" ca="1" si="77"/>
        <v>23.575975930203633</v>
      </c>
      <c r="P609" s="2">
        <f t="shared" ca="1" si="78"/>
        <v>0.35763936771372301</v>
      </c>
    </row>
    <row r="610" spans="1:16" x14ac:dyDescent="0.2">
      <c r="A610">
        <v>591</v>
      </c>
      <c r="C610" s="3">
        <f t="shared" si="75"/>
        <v>3.2921262866077932</v>
      </c>
      <c r="D610">
        <f t="shared" ca="1" si="76"/>
        <v>3.290656665413223</v>
      </c>
      <c r="E610">
        <f t="shared" ca="1" si="76"/>
        <v>3.3950396150004702</v>
      </c>
      <c r="F610">
        <f t="shared" ca="1" si="76"/>
        <v>3.1837230679492867</v>
      </c>
      <c r="G610">
        <f t="shared" ca="1" si="76"/>
        <v>3.2184967911456197</v>
      </c>
      <c r="H610">
        <f t="shared" ca="1" si="76"/>
        <v>3.2461535372475683</v>
      </c>
      <c r="I610">
        <f t="shared" ca="1" si="76"/>
        <v>3.2295920597151078</v>
      </c>
      <c r="J610">
        <f t="shared" ca="1" si="76"/>
        <v>3.2756586127151772</v>
      </c>
      <c r="K610">
        <f t="shared" ca="1" si="76"/>
        <v>3.4335379858617796</v>
      </c>
      <c r="L610">
        <f t="shared" ca="1" si="76"/>
        <v>3.429053522902088</v>
      </c>
      <c r="M610">
        <f t="shared" ca="1" si="76"/>
        <v>3.3078041576857697</v>
      </c>
      <c r="N610">
        <f t="shared" ca="1" si="79"/>
        <v>27.325058028064667</v>
      </c>
      <c r="O610">
        <f t="shared" ca="1" si="77"/>
        <v>25.132491072336911</v>
      </c>
      <c r="P610" s="2">
        <f t="shared" ca="1" si="78"/>
        <v>1.8382423705918087</v>
      </c>
    </row>
    <row r="611" spans="1:16" x14ac:dyDescent="0.2">
      <c r="A611">
        <v>592</v>
      </c>
      <c r="C611" s="3">
        <f t="shared" si="75"/>
        <v>3.2921262866077932</v>
      </c>
      <c r="D611">
        <f t="shared" ca="1" si="76"/>
        <v>3.1088837986769082</v>
      </c>
      <c r="E611">
        <f t="shared" ca="1" si="76"/>
        <v>3.1961790388361493</v>
      </c>
      <c r="F611">
        <f t="shared" ca="1" si="76"/>
        <v>3.269730904193473</v>
      </c>
      <c r="G611">
        <f t="shared" ca="1" si="76"/>
        <v>3.3119648941294284</v>
      </c>
      <c r="H611">
        <f t="shared" ca="1" si="76"/>
        <v>3.2889076583953272</v>
      </c>
      <c r="I611">
        <f t="shared" ca="1" si="76"/>
        <v>3.2244990377971661</v>
      </c>
      <c r="J611">
        <f t="shared" ca="1" si="76"/>
        <v>3.2887747269662291</v>
      </c>
      <c r="K611">
        <f t="shared" ca="1" si="76"/>
        <v>3.3258248638617229</v>
      </c>
      <c r="L611">
        <f t="shared" ca="1" si="76"/>
        <v>3.3186023929996873</v>
      </c>
      <c r="M611">
        <f t="shared" ca="1" si="76"/>
        <v>3.2775966295537775</v>
      </c>
      <c r="N611">
        <f t="shared" ca="1" si="79"/>
        <v>26.511977965079208</v>
      </c>
      <c r="O611">
        <f t="shared" ca="1" si="77"/>
        <v>24.539992953704267</v>
      </c>
      <c r="P611" s="2">
        <f t="shared" ca="1" si="78"/>
        <v>1.2746407261871229</v>
      </c>
    </row>
    <row r="612" spans="1:16" x14ac:dyDescent="0.2">
      <c r="A612">
        <v>593</v>
      </c>
      <c r="C612" s="3">
        <f t="shared" si="75"/>
        <v>3.2921262866077932</v>
      </c>
      <c r="D612">
        <f t="shared" ref="D612:M627" ca="1" si="80">C612+$D$6*($H$5-C612)*$H$7+$D$9*($H$7^0.5)*(NORMINV(RAND(),0,1))</f>
        <v>3.2841431270911117</v>
      </c>
      <c r="E612">
        <f t="shared" ca="1" si="80"/>
        <v>3.3284041337511461</v>
      </c>
      <c r="F612">
        <f t="shared" ca="1" si="80"/>
        <v>3.3389433237304069</v>
      </c>
      <c r="G612">
        <f t="shared" ca="1" si="80"/>
        <v>3.3520808786235952</v>
      </c>
      <c r="H612">
        <f t="shared" ca="1" si="80"/>
        <v>3.2238380014986943</v>
      </c>
      <c r="I612">
        <f t="shared" ca="1" si="80"/>
        <v>3.2192672721857076</v>
      </c>
      <c r="J612">
        <f t="shared" ca="1" si="80"/>
        <v>3.3491847961664405</v>
      </c>
      <c r="K612">
        <f t="shared" ca="1" si="80"/>
        <v>3.5273576884764282</v>
      </c>
      <c r="L612">
        <f t="shared" ca="1" si="80"/>
        <v>3.4889802991351169</v>
      </c>
      <c r="M612">
        <f t="shared" ca="1" si="80"/>
        <v>3.5101782789568583</v>
      </c>
      <c r="N612">
        <f t="shared" ca="1" si="79"/>
        <v>33.454231437815352</v>
      </c>
      <c r="O612">
        <f t="shared" ca="1" si="77"/>
        <v>29.488272559731499</v>
      </c>
      <c r="P612" s="2">
        <f t="shared" ca="1" si="78"/>
        <v>5.9815898880970257</v>
      </c>
    </row>
    <row r="613" spans="1:16" x14ac:dyDescent="0.2">
      <c r="A613">
        <v>594</v>
      </c>
      <c r="C613" s="3">
        <f t="shared" si="75"/>
        <v>3.2921262866077932</v>
      </c>
      <c r="D613">
        <f t="shared" ca="1" si="80"/>
        <v>3.3462364711768702</v>
      </c>
      <c r="E613">
        <f t="shared" ca="1" si="80"/>
        <v>3.4470486791318797</v>
      </c>
      <c r="F613">
        <f t="shared" ca="1" si="80"/>
        <v>3.372953035043055</v>
      </c>
      <c r="G613">
        <f t="shared" ca="1" si="80"/>
        <v>3.3852634632209848</v>
      </c>
      <c r="H613">
        <f t="shared" ca="1" si="80"/>
        <v>3.3476717877220521</v>
      </c>
      <c r="I613">
        <f t="shared" ca="1" si="80"/>
        <v>3.2600783200555328</v>
      </c>
      <c r="J613">
        <f t="shared" ca="1" si="80"/>
        <v>3.3396995469581818</v>
      </c>
      <c r="K613">
        <f t="shared" ca="1" si="80"/>
        <v>3.2631636206929149</v>
      </c>
      <c r="L613">
        <f t="shared" ca="1" si="80"/>
        <v>3.3047237928965321</v>
      </c>
      <c r="M613">
        <f t="shared" ca="1" si="80"/>
        <v>3.2373654521320785</v>
      </c>
      <c r="N613">
        <f t="shared" ca="1" si="79"/>
        <v>25.466540470165111</v>
      </c>
      <c r="O613">
        <f t="shared" ca="1" si="77"/>
        <v>23.77252128350327</v>
      </c>
      <c r="P613" s="2">
        <f t="shared" ca="1" si="78"/>
        <v>0.54459909102122628</v>
      </c>
    </row>
    <row r="614" spans="1:16" x14ac:dyDescent="0.2">
      <c r="A614">
        <v>595</v>
      </c>
      <c r="C614" s="3">
        <f t="shared" si="75"/>
        <v>3.2921262866077932</v>
      </c>
      <c r="D614">
        <f t="shared" ca="1" si="80"/>
        <v>3.3905466667533699</v>
      </c>
      <c r="E614">
        <f t="shared" ca="1" si="80"/>
        <v>3.2824449536953826</v>
      </c>
      <c r="F614">
        <f t="shared" ca="1" si="80"/>
        <v>3.3305646005789518</v>
      </c>
      <c r="G614">
        <f t="shared" ca="1" si="80"/>
        <v>3.3510258359151264</v>
      </c>
      <c r="H614">
        <f t="shared" ca="1" si="80"/>
        <v>3.3589413313169914</v>
      </c>
      <c r="I614">
        <f t="shared" ca="1" si="80"/>
        <v>3.3232433574966036</v>
      </c>
      <c r="J614">
        <f t="shared" ca="1" si="80"/>
        <v>3.2102181745965539</v>
      </c>
      <c r="K614">
        <f t="shared" ca="1" si="80"/>
        <v>3.1696205923921705</v>
      </c>
      <c r="L614">
        <f t="shared" ca="1" si="80"/>
        <v>3.0901216906284272</v>
      </c>
      <c r="M614">
        <f t="shared" ca="1" si="80"/>
        <v>3.0978317154500519</v>
      </c>
      <c r="N614">
        <f t="shared" ca="1" si="79"/>
        <v>22.149871950309926</v>
      </c>
      <c r="O614">
        <f t="shared" ca="1" si="77"/>
        <v>21.291954899903676</v>
      </c>
      <c r="P614" s="2">
        <f t="shared" ca="1" si="78"/>
        <v>0</v>
      </c>
    </row>
    <row r="615" spans="1:16" x14ac:dyDescent="0.2">
      <c r="A615">
        <v>596</v>
      </c>
      <c r="C615" s="3">
        <f t="shared" si="75"/>
        <v>3.2921262866077932</v>
      </c>
      <c r="D615">
        <f t="shared" ca="1" si="80"/>
        <v>3.4075206355192891</v>
      </c>
      <c r="E615">
        <f t="shared" ca="1" si="80"/>
        <v>3.3965255114329405</v>
      </c>
      <c r="F615">
        <f t="shared" ca="1" si="80"/>
        <v>3.2836112501597432</v>
      </c>
      <c r="G615">
        <f t="shared" ca="1" si="80"/>
        <v>3.3532572487669188</v>
      </c>
      <c r="H615">
        <f t="shared" ca="1" si="80"/>
        <v>3.4474021623614974</v>
      </c>
      <c r="I615">
        <f t="shared" ca="1" si="80"/>
        <v>3.45585360706295</v>
      </c>
      <c r="J615">
        <f t="shared" ca="1" si="80"/>
        <v>3.449166220985092</v>
      </c>
      <c r="K615">
        <f t="shared" ca="1" si="80"/>
        <v>3.2942804249114577</v>
      </c>
      <c r="L615">
        <f t="shared" ca="1" si="80"/>
        <v>3.3536877041283129</v>
      </c>
      <c r="M615">
        <f t="shared" ca="1" si="80"/>
        <v>3.3741163754336543</v>
      </c>
      <c r="N615">
        <f t="shared" ca="1" si="79"/>
        <v>29.198471891841244</v>
      </c>
      <c r="O615">
        <f t="shared" ca="1" si="77"/>
        <v>26.483809449201747</v>
      </c>
      <c r="P615" s="2">
        <f t="shared" ca="1" si="78"/>
        <v>3.1236561725341851</v>
      </c>
    </row>
    <row r="616" spans="1:16" x14ac:dyDescent="0.2">
      <c r="A616">
        <v>597</v>
      </c>
      <c r="C616" s="3">
        <f t="shared" si="75"/>
        <v>3.2921262866077932</v>
      </c>
      <c r="D616">
        <f t="shared" ca="1" si="80"/>
        <v>3.2024660338575566</v>
      </c>
      <c r="E616">
        <f t="shared" ca="1" si="80"/>
        <v>3.2714748610055548</v>
      </c>
      <c r="F616">
        <f t="shared" ca="1" si="80"/>
        <v>3.1706579302648672</v>
      </c>
      <c r="G616">
        <f t="shared" ca="1" si="80"/>
        <v>3.1422744496258055</v>
      </c>
      <c r="H616">
        <f t="shared" ca="1" si="80"/>
        <v>3.2517665108370508</v>
      </c>
      <c r="I616">
        <f t="shared" ca="1" si="80"/>
        <v>3.2773448050846112</v>
      </c>
      <c r="J616">
        <f t="shared" ca="1" si="80"/>
        <v>3.3483777497983036</v>
      </c>
      <c r="K616">
        <f t="shared" ca="1" si="80"/>
        <v>3.4657341543952267</v>
      </c>
      <c r="L616">
        <f t="shared" ca="1" si="80"/>
        <v>3.4660218088389647</v>
      </c>
      <c r="M616">
        <f t="shared" ca="1" si="80"/>
        <v>3.3921927733192168</v>
      </c>
      <c r="N616">
        <f t="shared" ca="1" si="79"/>
        <v>29.731074351884267</v>
      </c>
      <c r="O616">
        <f t="shared" ca="1" si="77"/>
        <v>26.864614426078063</v>
      </c>
      <c r="P616" s="2">
        <f t="shared" ca="1" si="78"/>
        <v>3.4858890715352508</v>
      </c>
    </row>
    <row r="617" spans="1:16" x14ac:dyDescent="0.2">
      <c r="A617">
        <v>598</v>
      </c>
      <c r="C617" s="3">
        <f t="shared" si="75"/>
        <v>3.2921262866077932</v>
      </c>
      <c r="D617">
        <f t="shared" ca="1" si="80"/>
        <v>3.331740843405822</v>
      </c>
      <c r="E617">
        <f t="shared" ca="1" si="80"/>
        <v>3.4413095271101724</v>
      </c>
      <c r="F617">
        <f t="shared" ca="1" si="80"/>
        <v>3.4209123479653987</v>
      </c>
      <c r="G617">
        <f t="shared" ca="1" si="80"/>
        <v>3.419328261220135</v>
      </c>
      <c r="H617">
        <f t="shared" ca="1" si="80"/>
        <v>3.4970690006340592</v>
      </c>
      <c r="I617">
        <f t="shared" ca="1" si="80"/>
        <v>3.5082320838454302</v>
      </c>
      <c r="J617">
        <f t="shared" ca="1" si="80"/>
        <v>3.5159976677009062</v>
      </c>
      <c r="K617">
        <f t="shared" ca="1" si="80"/>
        <v>3.5181546987217702</v>
      </c>
      <c r="L617">
        <f t="shared" ca="1" si="80"/>
        <v>3.5561658979080799</v>
      </c>
      <c r="M617">
        <f t="shared" ca="1" si="80"/>
        <v>3.3608148701875975</v>
      </c>
      <c r="N617">
        <f t="shared" ca="1" si="79"/>
        <v>28.812659893416573</v>
      </c>
      <c r="O617">
        <f t="shared" ca="1" si="77"/>
        <v>26.207046115564371</v>
      </c>
      <c r="P617" s="2">
        <f t="shared" ca="1" si="78"/>
        <v>2.8603907459554043</v>
      </c>
    </row>
    <row r="618" spans="1:16" x14ac:dyDescent="0.2">
      <c r="A618">
        <v>599</v>
      </c>
      <c r="C618" s="3">
        <f t="shared" si="75"/>
        <v>3.2921262866077932</v>
      </c>
      <c r="D618">
        <f t="shared" ca="1" si="80"/>
        <v>3.2323022557295684</v>
      </c>
      <c r="E618">
        <f t="shared" ca="1" si="80"/>
        <v>3.0848576462421735</v>
      </c>
      <c r="F618">
        <f t="shared" ca="1" si="80"/>
        <v>2.9257873689828768</v>
      </c>
      <c r="G618">
        <f t="shared" ca="1" si="80"/>
        <v>2.8878995435216868</v>
      </c>
      <c r="H618">
        <f t="shared" ca="1" si="80"/>
        <v>2.7801432785437914</v>
      </c>
      <c r="I618">
        <f t="shared" ca="1" si="80"/>
        <v>2.7979773361602076</v>
      </c>
      <c r="J618">
        <f t="shared" ca="1" si="80"/>
        <v>2.9159677903780059</v>
      </c>
      <c r="K618">
        <f t="shared" ca="1" si="80"/>
        <v>2.997195622060747</v>
      </c>
      <c r="L618">
        <f t="shared" ca="1" si="80"/>
        <v>2.8833145069064154</v>
      </c>
      <c r="M618">
        <f t="shared" ca="1" si="80"/>
        <v>2.8062937504925443</v>
      </c>
      <c r="N618">
        <f t="shared" ca="1" si="79"/>
        <v>16.548471656053152</v>
      </c>
      <c r="O618">
        <f t="shared" ca="1" si="77"/>
        <v>16.912927100125138</v>
      </c>
      <c r="P618" s="2">
        <f t="shared" ca="1" si="78"/>
        <v>0</v>
      </c>
    </row>
    <row r="619" spans="1:16" x14ac:dyDescent="0.2">
      <c r="A619">
        <v>600</v>
      </c>
      <c r="C619" s="3">
        <f t="shared" si="75"/>
        <v>3.2921262866077932</v>
      </c>
      <c r="D619">
        <f t="shared" ca="1" si="80"/>
        <v>3.2408973628244153</v>
      </c>
      <c r="E619">
        <f t="shared" ca="1" si="80"/>
        <v>3.2008770395986086</v>
      </c>
      <c r="F619">
        <f t="shared" ca="1" si="80"/>
        <v>3.0336168259039913</v>
      </c>
      <c r="G619">
        <f t="shared" ca="1" si="80"/>
        <v>2.9478127514133883</v>
      </c>
      <c r="H619">
        <f t="shared" ca="1" si="80"/>
        <v>3.0381786292082258</v>
      </c>
      <c r="I619">
        <f t="shared" ca="1" si="80"/>
        <v>3.1031229931605058</v>
      </c>
      <c r="J619">
        <f t="shared" ca="1" si="80"/>
        <v>3.2733815149536456</v>
      </c>
      <c r="K619">
        <f t="shared" ca="1" si="80"/>
        <v>3.1606579974276836</v>
      </c>
      <c r="L619">
        <f t="shared" ca="1" si="80"/>
        <v>3.1317648406855247</v>
      </c>
      <c r="M619">
        <f t="shared" ca="1" si="80"/>
        <v>3.037880728640034</v>
      </c>
      <c r="N619">
        <f t="shared" ca="1" si="79"/>
        <v>20.860986264660777</v>
      </c>
      <c r="O619">
        <f t="shared" ca="1" si="77"/>
        <v>20.307315008220822</v>
      </c>
      <c r="P619" s="2">
        <f t="shared" ca="1" si="78"/>
        <v>0</v>
      </c>
    </row>
    <row r="620" spans="1:16" x14ac:dyDescent="0.2">
      <c r="A620">
        <v>601</v>
      </c>
      <c r="C620" s="3">
        <f t="shared" si="75"/>
        <v>3.2921262866077932</v>
      </c>
      <c r="D620">
        <f t="shared" ca="1" si="80"/>
        <v>3.2857579580025362</v>
      </c>
      <c r="E620">
        <f t="shared" ca="1" si="80"/>
        <v>3.3038192674600295</v>
      </c>
      <c r="F620">
        <f t="shared" ca="1" si="80"/>
        <v>3.2832338457373287</v>
      </c>
      <c r="G620">
        <f t="shared" ca="1" si="80"/>
        <v>3.3257957298672918</v>
      </c>
      <c r="H620">
        <f t="shared" ca="1" si="80"/>
        <v>3.221060978070573</v>
      </c>
      <c r="I620">
        <f t="shared" ca="1" si="80"/>
        <v>3.2231236175415452</v>
      </c>
      <c r="J620">
        <f t="shared" ca="1" si="80"/>
        <v>3.2715267234716432</v>
      </c>
      <c r="K620">
        <f t="shared" ca="1" si="80"/>
        <v>3.1941989969701114</v>
      </c>
      <c r="L620">
        <f t="shared" ca="1" si="80"/>
        <v>3.1107570303946517</v>
      </c>
      <c r="M620">
        <f t="shared" ca="1" si="80"/>
        <v>3.1340994323670111</v>
      </c>
      <c r="N620">
        <f t="shared" ca="1" si="79"/>
        <v>22.967942340016542</v>
      </c>
      <c r="O620">
        <f t="shared" ca="1" si="77"/>
        <v>21.910650417613674</v>
      </c>
      <c r="P620" s="2">
        <f t="shared" ca="1" si="78"/>
        <v>0</v>
      </c>
    </row>
    <row r="621" spans="1:16" x14ac:dyDescent="0.2">
      <c r="A621">
        <v>602</v>
      </c>
      <c r="C621" s="3">
        <f t="shared" si="75"/>
        <v>3.2921262866077932</v>
      </c>
      <c r="D621">
        <f t="shared" ca="1" si="80"/>
        <v>3.3039684335186519</v>
      </c>
      <c r="E621">
        <f t="shared" ca="1" si="80"/>
        <v>3.3364781119203135</v>
      </c>
      <c r="F621">
        <f t="shared" ca="1" si="80"/>
        <v>3.3262943394375122</v>
      </c>
      <c r="G621">
        <f t="shared" ca="1" si="80"/>
        <v>3.4001090233024422</v>
      </c>
      <c r="H621">
        <f t="shared" ca="1" si="80"/>
        <v>3.3251659342258146</v>
      </c>
      <c r="I621">
        <f t="shared" ca="1" si="80"/>
        <v>3.2980700634303632</v>
      </c>
      <c r="J621">
        <f t="shared" ca="1" si="80"/>
        <v>3.2311292999627792</v>
      </c>
      <c r="K621">
        <f t="shared" ca="1" si="80"/>
        <v>3.2133532398654006</v>
      </c>
      <c r="L621">
        <f t="shared" ca="1" si="80"/>
        <v>3.2629555726897661</v>
      </c>
      <c r="M621">
        <f t="shared" ca="1" si="80"/>
        <v>3.2021689377318872</v>
      </c>
      <c r="N621">
        <f t="shared" ca="1" si="79"/>
        <v>24.585797473333095</v>
      </c>
      <c r="O621">
        <f t="shared" ca="1" si="77"/>
        <v>23.120804013439621</v>
      </c>
      <c r="P621" s="2">
        <f t="shared" ca="1" si="78"/>
        <v>0</v>
      </c>
    </row>
    <row r="622" spans="1:16" x14ac:dyDescent="0.2">
      <c r="A622">
        <v>603</v>
      </c>
      <c r="C622" s="3">
        <f t="shared" si="75"/>
        <v>3.2921262866077932</v>
      </c>
      <c r="D622">
        <f t="shared" ca="1" si="80"/>
        <v>3.401515727717074</v>
      </c>
      <c r="E622">
        <f t="shared" ca="1" si="80"/>
        <v>3.4706949732748607</v>
      </c>
      <c r="F622">
        <f t="shared" ca="1" si="80"/>
        <v>3.3310346692222947</v>
      </c>
      <c r="G622">
        <f t="shared" ca="1" si="80"/>
        <v>3.2114313642051582</v>
      </c>
      <c r="H622">
        <f t="shared" ca="1" si="80"/>
        <v>3.1506013028316393</v>
      </c>
      <c r="I622">
        <f t="shared" ca="1" si="80"/>
        <v>3.0758813308873325</v>
      </c>
      <c r="J622">
        <f t="shared" ca="1" si="80"/>
        <v>3.0140454906084941</v>
      </c>
      <c r="K622">
        <f t="shared" ca="1" si="80"/>
        <v>2.892693623817804</v>
      </c>
      <c r="L622">
        <f t="shared" ca="1" si="80"/>
        <v>2.7540219392663183</v>
      </c>
      <c r="M622">
        <f t="shared" ca="1" si="80"/>
        <v>2.7206702388048929</v>
      </c>
      <c r="N622">
        <f t="shared" ca="1" si="79"/>
        <v>15.190500096407732</v>
      </c>
      <c r="O622">
        <f t="shared" ca="1" si="77"/>
        <v>15.807024849188357</v>
      </c>
      <c r="P622" s="2">
        <f t="shared" ca="1" si="78"/>
        <v>0</v>
      </c>
    </row>
    <row r="623" spans="1:16" x14ac:dyDescent="0.2">
      <c r="A623">
        <v>604</v>
      </c>
      <c r="C623" s="3">
        <f t="shared" si="75"/>
        <v>3.2921262866077932</v>
      </c>
      <c r="D623">
        <f t="shared" ca="1" si="80"/>
        <v>3.2495986667755812</v>
      </c>
      <c r="E623">
        <f t="shared" ca="1" si="80"/>
        <v>3.3014893337322158</v>
      </c>
      <c r="F623">
        <f t="shared" ca="1" si="80"/>
        <v>3.2656764936609126</v>
      </c>
      <c r="G623">
        <f t="shared" ca="1" si="80"/>
        <v>3.3393179843854432</v>
      </c>
      <c r="H623">
        <f t="shared" ca="1" si="80"/>
        <v>3.222517659198723</v>
      </c>
      <c r="I623">
        <f t="shared" ca="1" si="80"/>
        <v>3.2294242326830207</v>
      </c>
      <c r="J623">
        <f t="shared" ca="1" si="80"/>
        <v>3.1350490314654036</v>
      </c>
      <c r="K623">
        <f t="shared" ca="1" si="80"/>
        <v>3.1918622282139921</v>
      </c>
      <c r="L623">
        <f t="shared" ca="1" si="80"/>
        <v>3.1654501253433134</v>
      </c>
      <c r="M623">
        <f t="shared" ca="1" si="80"/>
        <v>3.186227611968897</v>
      </c>
      <c r="N623">
        <f t="shared" ca="1" si="79"/>
        <v>24.196974676230138</v>
      </c>
      <c r="O623">
        <f t="shared" ca="1" si="77"/>
        <v>22.831534394702327</v>
      </c>
      <c r="P623" s="2">
        <f t="shared" ca="1" si="78"/>
        <v>0</v>
      </c>
    </row>
    <row r="624" spans="1:16" x14ac:dyDescent="0.2">
      <c r="A624">
        <v>605</v>
      </c>
      <c r="C624" s="3">
        <f t="shared" si="75"/>
        <v>3.2921262866077932</v>
      </c>
      <c r="D624">
        <f t="shared" ca="1" si="80"/>
        <v>3.3133331705404521</v>
      </c>
      <c r="E624">
        <f t="shared" ca="1" si="80"/>
        <v>3.2744928940133513</v>
      </c>
      <c r="F624">
        <f t="shared" ca="1" si="80"/>
        <v>3.271104623279113</v>
      </c>
      <c r="G624">
        <f t="shared" ca="1" si="80"/>
        <v>3.1703916276671662</v>
      </c>
      <c r="H624">
        <f t="shared" ca="1" si="80"/>
        <v>3.1142311886734855</v>
      </c>
      <c r="I624">
        <f t="shared" ca="1" si="80"/>
        <v>3.2001186018193168</v>
      </c>
      <c r="J624">
        <f t="shared" ca="1" si="80"/>
        <v>3.1699114115822336</v>
      </c>
      <c r="K624">
        <f t="shared" ca="1" si="80"/>
        <v>3.242898062465263</v>
      </c>
      <c r="L624">
        <f t="shared" ca="1" si="80"/>
        <v>3.2899922216077719</v>
      </c>
      <c r="M624">
        <f t="shared" ca="1" si="80"/>
        <v>3.2406655384087157</v>
      </c>
      <c r="N624">
        <f t="shared" ca="1" si="79"/>
        <v>25.55072107611748</v>
      </c>
      <c r="O624">
        <f t="shared" ca="1" si="77"/>
        <v>23.834561474289782</v>
      </c>
      <c r="P624" s="2">
        <f t="shared" ca="1" si="78"/>
        <v>0.60361354599899419</v>
      </c>
    </row>
    <row r="625" spans="1:16" x14ac:dyDescent="0.2">
      <c r="A625">
        <v>606</v>
      </c>
      <c r="C625" s="3">
        <f t="shared" si="75"/>
        <v>3.2921262866077932</v>
      </c>
      <c r="D625">
        <f t="shared" ca="1" si="80"/>
        <v>3.1417565609644531</v>
      </c>
      <c r="E625">
        <f t="shared" ca="1" si="80"/>
        <v>3.2905165332509672</v>
      </c>
      <c r="F625">
        <f t="shared" ca="1" si="80"/>
        <v>3.2346064673634136</v>
      </c>
      <c r="G625">
        <f t="shared" ca="1" si="80"/>
        <v>3.1003524251889103</v>
      </c>
      <c r="H625">
        <f t="shared" ca="1" si="80"/>
        <v>3.0076730197585242</v>
      </c>
      <c r="I625">
        <f t="shared" ca="1" si="80"/>
        <v>3.0951908225665234</v>
      </c>
      <c r="J625">
        <f t="shared" ca="1" si="80"/>
        <v>3.0491236285926693</v>
      </c>
      <c r="K625">
        <f t="shared" ca="1" si="80"/>
        <v>3.0555953084918022</v>
      </c>
      <c r="L625">
        <f t="shared" ca="1" si="80"/>
        <v>3.0122948219163774</v>
      </c>
      <c r="M625">
        <f t="shared" ca="1" si="80"/>
        <v>2.8123976476071695</v>
      </c>
      <c r="N625">
        <f t="shared" ca="1" si="79"/>
        <v>16.64979073047407</v>
      </c>
      <c r="O625">
        <f t="shared" ca="1" si="77"/>
        <v>16.994656764371477</v>
      </c>
      <c r="P625" s="2">
        <f t="shared" ca="1" si="78"/>
        <v>0</v>
      </c>
    </row>
    <row r="626" spans="1:16" x14ac:dyDescent="0.2">
      <c r="A626">
        <v>607</v>
      </c>
      <c r="C626" s="3">
        <f t="shared" si="75"/>
        <v>3.2921262866077932</v>
      </c>
      <c r="D626">
        <f t="shared" ca="1" si="80"/>
        <v>3.1353570933256223</v>
      </c>
      <c r="E626">
        <f t="shared" ca="1" si="80"/>
        <v>3.2241451260869671</v>
      </c>
      <c r="F626">
        <f t="shared" ca="1" si="80"/>
        <v>3.1920544083671714</v>
      </c>
      <c r="G626">
        <f t="shared" ca="1" si="80"/>
        <v>3.1690641030282909</v>
      </c>
      <c r="H626">
        <f t="shared" ca="1" si="80"/>
        <v>3.2354845688914238</v>
      </c>
      <c r="I626">
        <f t="shared" ca="1" si="80"/>
        <v>3.0806705217871544</v>
      </c>
      <c r="J626">
        <f t="shared" ca="1" si="80"/>
        <v>3.0089749179774241</v>
      </c>
      <c r="K626">
        <f t="shared" ca="1" si="80"/>
        <v>3.0096806577976811</v>
      </c>
      <c r="L626">
        <f t="shared" ca="1" si="80"/>
        <v>3.0082300131558908</v>
      </c>
      <c r="M626">
        <f t="shared" ca="1" si="80"/>
        <v>3.0556285934702401</v>
      </c>
      <c r="N626">
        <f t="shared" ca="1" si="79"/>
        <v>21.234529219004489</v>
      </c>
      <c r="O626">
        <f t="shared" ca="1" si="77"/>
        <v>20.593965315273639</v>
      </c>
      <c r="P626" s="2">
        <f t="shared" ca="1" si="78"/>
        <v>0</v>
      </c>
    </row>
    <row r="627" spans="1:16" x14ac:dyDescent="0.2">
      <c r="A627">
        <v>608</v>
      </c>
      <c r="C627" s="3">
        <f t="shared" si="75"/>
        <v>3.2921262866077932</v>
      </c>
      <c r="D627">
        <f t="shared" ca="1" si="80"/>
        <v>3.2337722875341308</v>
      </c>
      <c r="E627">
        <f t="shared" ca="1" si="80"/>
        <v>3.1126458859040187</v>
      </c>
      <c r="F627">
        <f t="shared" ca="1" si="80"/>
        <v>3.1242571544809783</v>
      </c>
      <c r="G627">
        <f t="shared" ca="1" si="80"/>
        <v>3.1164351377991797</v>
      </c>
      <c r="H627">
        <f t="shared" ca="1" si="80"/>
        <v>3.1900235108745445</v>
      </c>
      <c r="I627">
        <f t="shared" ca="1" si="80"/>
        <v>3.1990227994431253</v>
      </c>
      <c r="J627">
        <f t="shared" ca="1" si="80"/>
        <v>3.2342467237292318</v>
      </c>
      <c r="K627">
        <f t="shared" ca="1" si="80"/>
        <v>3.1733407854367823</v>
      </c>
      <c r="L627">
        <f t="shared" ca="1" si="80"/>
        <v>3.1492455864640125</v>
      </c>
      <c r="M627">
        <f t="shared" ca="1" si="80"/>
        <v>3.2403065000595772</v>
      </c>
      <c r="N627">
        <f t="shared" ca="1" si="79"/>
        <v>25.54154903405896</v>
      </c>
      <c r="O627">
        <f t="shared" ca="1" si="77"/>
        <v>23.82780386725408</v>
      </c>
      <c r="P627" s="2">
        <f t="shared" ca="1" si="78"/>
        <v>0.59718551134742137</v>
      </c>
    </row>
    <row r="628" spans="1:16" x14ac:dyDescent="0.2">
      <c r="A628">
        <v>609</v>
      </c>
      <c r="C628" s="3">
        <f t="shared" si="75"/>
        <v>3.2921262866077932</v>
      </c>
      <c r="D628">
        <f t="shared" ref="D628:M643" ca="1" si="81">C628+$D$6*($H$5-C628)*$H$7+$D$9*($H$7^0.5)*(NORMINV(RAND(),0,1))</f>
        <v>3.2977414897121053</v>
      </c>
      <c r="E628">
        <f t="shared" ca="1" si="81"/>
        <v>3.2205480570192</v>
      </c>
      <c r="F628">
        <f t="shared" ca="1" si="81"/>
        <v>3.2457828058392892</v>
      </c>
      <c r="G628">
        <f t="shared" ca="1" si="81"/>
        <v>3.0886941890509503</v>
      </c>
      <c r="H628">
        <f t="shared" ca="1" si="81"/>
        <v>3.0959890257077252</v>
      </c>
      <c r="I628">
        <f t="shared" ca="1" si="81"/>
        <v>2.9693765487397261</v>
      </c>
      <c r="J628">
        <f t="shared" ca="1" si="81"/>
        <v>3.015647786573703</v>
      </c>
      <c r="K628">
        <f t="shared" ca="1" si="81"/>
        <v>2.9904473488641332</v>
      </c>
      <c r="L628">
        <f t="shared" ca="1" si="81"/>
        <v>3.0628594632176256</v>
      </c>
      <c r="M628">
        <f t="shared" ca="1" si="81"/>
        <v>3.0554086564387708</v>
      </c>
      <c r="N628">
        <f t="shared" ca="1" si="79"/>
        <v>21.229859473227251</v>
      </c>
      <c r="O628">
        <f t="shared" ca="1" si="77"/>
        <v>20.590388412628254</v>
      </c>
      <c r="P628" s="2">
        <f t="shared" ca="1" si="78"/>
        <v>0</v>
      </c>
    </row>
    <row r="629" spans="1:16" x14ac:dyDescent="0.2">
      <c r="A629">
        <v>610</v>
      </c>
      <c r="C629" s="3">
        <f t="shared" si="75"/>
        <v>3.2921262866077932</v>
      </c>
      <c r="D629">
        <f t="shared" ca="1" si="81"/>
        <v>3.3054162881296723</v>
      </c>
      <c r="E629">
        <f t="shared" ca="1" si="81"/>
        <v>3.2632992272519439</v>
      </c>
      <c r="F629">
        <f t="shared" ca="1" si="81"/>
        <v>3.2554984379504104</v>
      </c>
      <c r="G629">
        <f t="shared" ca="1" si="81"/>
        <v>3.1674964475434901</v>
      </c>
      <c r="H629">
        <f t="shared" ca="1" si="81"/>
        <v>3.1113570716584906</v>
      </c>
      <c r="I629">
        <f t="shared" ca="1" si="81"/>
        <v>3.0669322575240479</v>
      </c>
      <c r="J629">
        <f t="shared" ca="1" si="81"/>
        <v>3.0520495470913303</v>
      </c>
      <c r="K629">
        <f t="shared" ca="1" si="81"/>
        <v>3.0493504631422899</v>
      </c>
      <c r="L629">
        <f t="shared" ca="1" si="81"/>
        <v>3.0835168106485513</v>
      </c>
      <c r="M629">
        <f t="shared" ca="1" si="81"/>
        <v>3.1157351614248774</v>
      </c>
      <c r="N629">
        <f t="shared" ca="1" si="79"/>
        <v>22.550002152988188</v>
      </c>
      <c r="O629">
        <f t="shared" ca="1" si="77"/>
        <v>21.595157349352217</v>
      </c>
      <c r="P629" s="2">
        <f t="shared" ca="1" si="78"/>
        <v>0</v>
      </c>
    </row>
    <row r="630" spans="1:16" x14ac:dyDescent="0.2">
      <c r="A630">
        <v>611</v>
      </c>
      <c r="C630" s="3">
        <f t="shared" si="75"/>
        <v>3.2921262866077932</v>
      </c>
      <c r="D630">
        <f t="shared" ca="1" si="81"/>
        <v>3.2710883587919142</v>
      </c>
      <c r="E630">
        <f t="shared" ca="1" si="81"/>
        <v>3.1676103569113749</v>
      </c>
      <c r="F630">
        <f t="shared" ca="1" si="81"/>
        <v>3.1546756607125315</v>
      </c>
      <c r="G630">
        <f t="shared" ca="1" si="81"/>
        <v>3.1100236725851325</v>
      </c>
      <c r="H630">
        <f t="shared" ca="1" si="81"/>
        <v>3.0993704789770522</v>
      </c>
      <c r="I630">
        <f t="shared" ca="1" si="81"/>
        <v>3.0829599905749019</v>
      </c>
      <c r="J630">
        <f t="shared" ca="1" si="81"/>
        <v>3.1785067726127663</v>
      </c>
      <c r="K630">
        <f t="shared" ca="1" si="81"/>
        <v>3.2973229611497477</v>
      </c>
      <c r="L630">
        <f t="shared" ca="1" si="81"/>
        <v>3.4046140888476053</v>
      </c>
      <c r="M630">
        <f t="shared" ca="1" si="81"/>
        <v>3.367521815375039</v>
      </c>
      <c r="N630">
        <f t="shared" ca="1" si="79"/>
        <v>29.00655431683041</v>
      </c>
      <c r="O630">
        <f t="shared" ca="1" si="77"/>
        <v>26.346233563631962</v>
      </c>
      <c r="P630" s="2">
        <f t="shared" ca="1" si="78"/>
        <v>2.9927899420784625</v>
      </c>
    </row>
    <row r="631" spans="1:16" x14ac:dyDescent="0.2">
      <c r="A631">
        <v>612</v>
      </c>
      <c r="C631" s="3">
        <f t="shared" si="75"/>
        <v>3.2921262866077932</v>
      </c>
      <c r="D631">
        <f t="shared" ca="1" si="81"/>
        <v>3.1990066383788367</v>
      </c>
      <c r="E631">
        <f t="shared" ca="1" si="81"/>
        <v>3.295657927847417</v>
      </c>
      <c r="F631">
        <f t="shared" ca="1" si="81"/>
        <v>3.2784727753933702</v>
      </c>
      <c r="G631">
        <f t="shared" ca="1" si="81"/>
        <v>3.4856073198954087</v>
      </c>
      <c r="H631">
        <f t="shared" ca="1" si="81"/>
        <v>3.4866362754549831</v>
      </c>
      <c r="I631">
        <f t="shared" ca="1" si="81"/>
        <v>3.4450006767666483</v>
      </c>
      <c r="J631">
        <f t="shared" ca="1" si="81"/>
        <v>3.3725155325399898</v>
      </c>
      <c r="K631">
        <f t="shared" ca="1" si="81"/>
        <v>3.3728010990878015</v>
      </c>
      <c r="L631">
        <f t="shared" ca="1" si="81"/>
        <v>3.4224734678717508</v>
      </c>
      <c r="M631">
        <f t="shared" ca="1" si="81"/>
        <v>3.3342582446755222</v>
      </c>
      <c r="N631">
        <f t="shared" ca="1" si="79"/>
        <v>28.057563656009282</v>
      </c>
      <c r="O631">
        <f t="shared" ca="1" si="77"/>
        <v>25.663106113822366</v>
      </c>
      <c r="P631" s="2">
        <f t="shared" ca="1" si="78"/>
        <v>2.3429790111354398</v>
      </c>
    </row>
    <row r="632" spans="1:16" x14ac:dyDescent="0.2">
      <c r="A632">
        <v>613</v>
      </c>
      <c r="C632" s="3">
        <f t="shared" si="75"/>
        <v>3.2921262866077932</v>
      </c>
      <c r="D632">
        <f t="shared" ca="1" si="81"/>
        <v>3.3204222905487391</v>
      </c>
      <c r="E632">
        <f t="shared" ca="1" si="81"/>
        <v>3.3050924017247847</v>
      </c>
      <c r="F632">
        <f t="shared" ca="1" si="81"/>
        <v>3.1811552497282167</v>
      </c>
      <c r="G632">
        <f t="shared" ca="1" si="81"/>
        <v>3.1103649953236365</v>
      </c>
      <c r="H632">
        <f t="shared" ca="1" si="81"/>
        <v>3.0919457059247915</v>
      </c>
      <c r="I632">
        <f t="shared" ca="1" si="81"/>
        <v>3.2124825455615715</v>
      </c>
      <c r="J632">
        <f t="shared" ca="1" si="81"/>
        <v>3.1750755469234249</v>
      </c>
      <c r="K632">
        <f t="shared" ca="1" si="81"/>
        <v>3.0705645394017491</v>
      </c>
      <c r="L632">
        <f t="shared" ca="1" si="81"/>
        <v>3.0731022113817676</v>
      </c>
      <c r="M632">
        <f t="shared" ca="1" si="81"/>
        <v>3.0791543149521785</v>
      </c>
      <c r="N632">
        <f t="shared" ca="1" si="79"/>
        <v>21.740009419055202</v>
      </c>
      <c r="O632">
        <f t="shared" ca="1" si="77"/>
        <v>20.980181356448565</v>
      </c>
      <c r="P632" s="2">
        <f t="shared" ca="1" si="78"/>
        <v>0</v>
      </c>
    </row>
    <row r="633" spans="1:16" x14ac:dyDescent="0.2">
      <c r="A633">
        <v>614</v>
      </c>
      <c r="C633" s="3">
        <f t="shared" si="75"/>
        <v>3.2921262866077932</v>
      </c>
      <c r="D633">
        <f t="shared" ca="1" si="81"/>
        <v>3.3357467720447835</v>
      </c>
      <c r="E633">
        <f t="shared" ca="1" si="81"/>
        <v>3.3635770300247172</v>
      </c>
      <c r="F633">
        <f t="shared" ca="1" si="81"/>
        <v>3.3392402173444018</v>
      </c>
      <c r="G633">
        <f t="shared" ca="1" si="81"/>
        <v>3.2818145733698869</v>
      </c>
      <c r="H633">
        <f t="shared" ca="1" si="81"/>
        <v>3.4710991910458087</v>
      </c>
      <c r="I633">
        <f t="shared" ca="1" si="81"/>
        <v>3.3127878422110415</v>
      </c>
      <c r="J633">
        <f t="shared" ca="1" si="81"/>
        <v>3.2912191971157601</v>
      </c>
      <c r="K633">
        <f t="shared" ca="1" si="81"/>
        <v>3.336694814800067</v>
      </c>
      <c r="L633">
        <f t="shared" ca="1" si="81"/>
        <v>3.2659024843666469</v>
      </c>
      <c r="M633">
        <f t="shared" ca="1" si="81"/>
        <v>3.2497032115300679</v>
      </c>
      <c r="N633">
        <f t="shared" ca="1" si="79"/>
        <v>25.78268677740801</v>
      </c>
      <c r="O633">
        <f t="shared" ca="1" si="77"/>
        <v>24.00529592777405</v>
      </c>
      <c r="P633" s="2">
        <f t="shared" ca="1" si="78"/>
        <v>0.7660211819292787</v>
      </c>
    </row>
    <row r="634" spans="1:16" x14ac:dyDescent="0.2">
      <c r="A634">
        <v>615</v>
      </c>
      <c r="C634" s="3">
        <f t="shared" si="75"/>
        <v>3.2921262866077932</v>
      </c>
      <c r="D634">
        <f t="shared" ca="1" si="81"/>
        <v>3.3084672882906636</v>
      </c>
      <c r="E634">
        <f t="shared" ca="1" si="81"/>
        <v>3.2751259499707897</v>
      </c>
      <c r="F634">
        <f t="shared" ca="1" si="81"/>
        <v>3.2555890451293452</v>
      </c>
      <c r="G634">
        <f t="shared" ca="1" si="81"/>
        <v>3.2089436032787457</v>
      </c>
      <c r="H634">
        <f t="shared" ca="1" si="81"/>
        <v>3.2577296808571821</v>
      </c>
      <c r="I634">
        <f t="shared" ca="1" si="81"/>
        <v>3.2024780720012567</v>
      </c>
      <c r="J634">
        <f t="shared" ca="1" si="81"/>
        <v>3.1130083092771574</v>
      </c>
      <c r="K634">
        <f t="shared" ca="1" si="81"/>
        <v>3.0774978030677524</v>
      </c>
      <c r="L634">
        <f t="shared" ca="1" si="81"/>
        <v>3.010753430299598</v>
      </c>
      <c r="M634">
        <f t="shared" ca="1" si="81"/>
        <v>3.1853433168399947</v>
      </c>
      <c r="N634">
        <f t="shared" ca="1" si="79"/>
        <v>24.175586867351115</v>
      </c>
      <c r="O634">
        <f t="shared" ca="1" si="77"/>
        <v>22.815594436156076</v>
      </c>
      <c r="P634" s="2">
        <f t="shared" ca="1" si="78"/>
        <v>0</v>
      </c>
    </row>
    <row r="635" spans="1:16" x14ac:dyDescent="0.2">
      <c r="A635">
        <v>616</v>
      </c>
      <c r="C635" s="3">
        <f t="shared" si="75"/>
        <v>3.2921262866077932</v>
      </c>
      <c r="D635">
        <f t="shared" ca="1" si="81"/>
        <v>3.3039533616499197</v>
      </c>
      <c r="E635">
        <f t="shared" ca="1" si="81"/>
        <v>3.185181888120272</v>
      </c>
      <c r="F635">
        <f t="shared" ca="1" si="81"/>
        <v>3.0698486839799708</v>
      </c>
      <c r="G635">
        <f t="shared" ca="1" si="81"/>
        <v>3.0886768690928061</v>
      </c>
      <c r="H635">
        <f t="shared" ca="1" si="81"/>
        <v>3.0911703883531265</v>
      </c>
      <c r="I635">
        <f t="shared" ca="1" si="81"/>
        <v>3.0932021989289002</v>
      </c>
      <c r="J635">
        <f t="shared" ca="1" si="81"/>
        <v>3.1855994025685792</v>
      </c>
      <c r="K635">
        <f t="shared" ca="1" si="81"/>
        <v>3.2917707644179988</v>
      </c>
      <c r="L635">
        <f t="shared" ca="1" si="81"/>
        <v>3.2025003065891116</v>
      </c>
      <c r="M635">
        <f t="shared" ca="1" si="81"/>
        <v>3.276183887803604</v>
      </c>
      <c r="N635">
        <f t="shared" ca="1" si="79"/>
        <v>26.474549831296919</v>
      </c>
      <c r="O635">
        <f t="shared" ca="1" si="77"/>
        <v>24.512627575481321</v>
      </c>
      <c r="P635" s="2">
        <f t="shared" ca="1" si="78"/>
        <v>1.2486099732088656</v>
      </c>
    </row>
    <row r="636" spans="1:16" x14ac:dyDescent="0.2">
      <c r="A636">
        <v>617</v>
      </c>
      <c r="C636" s="3">
        <f t="shared" si="75"/>
        <v>3.2921262866077932</v>
      </c>
      <c r="D636">
        <f t="shared" ca="1" si="81"/>
        <v>3.3554265266434435</v>
      </c>
      <c r="E636">
        <f t="shared" ca="1" si="81"/>
        <v>3.5147438863096685</v>
      </c>
      <c r="F636">
        <f t="shared" ca="1" si="81"/>
        <v>3.6152760246593538</v>
      </c>
      <c r="G636">
        <f t="shared" ca="1" si="81"/>
        <v>3.5002555861821625</v>
      </c>
      <c r="H636">
        <f t="shared" ca="1" si="81"/>
        <v>3.5682225370505321</v>
      </c>
      <c r="I636">
        <f t="shared" ca="1" si="81"/>
        <v>3.5478034927027324</v>
      </c>
      <c r="J636">
        <f t="shared" ca="1" si="81"/>
        <v>3.4211777025053096</v>
      </c>
      <c r="K636">
        <f t="shared" ca="1" si="81"/>
        <v>3.6354973309148688</v>
      </c>
      <c r="L636">
        <f t="shared" ca="1" si="81"/>
        <v>3.7351493847100929</v>
      </c>
      <c r="M636">
        <f t="shared" ca="1" si="81"/>
        <v>3.6208820023969048</v>
      </c>
      <c r="N636">
        <f t="shared" ca="1" si="79"/>
        <v>37.370514173612001</v>
      </c>
      <c r="O636">
        <f t="shared" ca="1" si="77"/>
        <v>32.182547588660789</v>
      </c>
      <c r="P636" s="2">
        <f t="shared" ca="1" si="78"/>
        <v>8.5444635733120791</v>
      </c>
    </row>
    <row r="637" spans="1:16" x14ac:dyDescent="0.2">
      <c r="A637">
        <v>618</v>
      </c>
      <c r="C637" s="3">
        <f t="shared" si="75"/>
        <v>3.2921262866077932</v>
      </c>
      <c r="D637">
        <f t="shared" ca="1" si="81"/>
        <v>3.3334092084859597</v>
      </c>
      <c r="E637">
        <f t="shared" ca="1" si="81"/>
        <v>3.3047020238134204</v>
      </c>
      <c r="F637">
        <f t="shared" ca="1" si="81"/>
        <v>3.2011642750669775</v>
      </c>
      <c r="G637">
        <f t="shared" ca="1" si="81"/>
        <v>3.1154946185684134</v>
      </c>
      <c r="H637">
        <f t="shared" ca="1" si="81"/>
        <v>3.1686242743174651</v>
      </c>
      <c r="I637">
        <f t="shared" ca="1" si="81"/>
        <v>3.1299494948159556</v>
      </c>
      <c r="J637">
        <f t="shared" ca="1" si="81"/>
        <v>3.1793509064762162</v>
      </c>
      <c r="K637">
        <f t="shared" ca="1" si="81"/>
        <v>2.9949114788234126</v>
      </c>
      <c r="L637">
        <f t="shared" ca="1" si="81"/>
        <v>2.9345933478062696</v>
      </c>
      <c r="M637">
        <f t="shared" ca="1" si="81"/>
        <v>2.9192563239671525</v>
      </c>
      <c r="N637">
        <f t="shared" ca="1" si="79"/>
        <v>18.527503874541157</v>
      </c>
      <c r="O637">
        <f t="shared" ca="1" si="77"/>
        <v>18.491180785158303</v>
      </c>
      <c r="P637" s="2">
        <f t="shared" ca="1" si="78"/>
        <v>0</v>
      </c>
    </row>
    <row r="638" spans="1:16" x14ac:dyDescent="0.2">
      <c r="A638">
        <v>619</v>
      </c>
      <c r="C638" s="3">
        <f t="shared" si="75"/>
        <v>3.2921262866077932</v>
      </c>
      <c r="D638">
        <f t="shared" ca="1" si="81"/>
        <v>3.2672772901037201</v>
      </c>
      <c r="E638">
        <f t="shared" ca="1" si="81"/>
        <v>3.2542027488720127</v>
      </c>
      <c r="F638">
        <f t="shared" ca="1" si="81"/>
        <v>3.2573646768561897</v>
      </c>
      <c r="G638">
        <f t="shared" ca="1" si="81"/>
        <v>3.1813858559943649</v>
      </c>
      <c r="H638">
        <f t="shared" ca="1" si="81"/>
        <v>3.080876456385985</v>
      </c>
      <c r="I638">
        <f t="shared" ca="1" si="81"/>
        <v>2.820187686912957</v>
      </c>
      <c r="J638">
        <f t="shared" ca="1" si="81"/>
        <v>2.7971894275978992</v>
      </c>
      <c r="K638">
        <f t="shared" ca="1" si="81"/>
        <v>2.8241662533070397</v>
      </c>
      <c r="L638">
        <f t="shared" ca="1" si="81"/>
        <v>2.8808138504911138</v>
      </c>
      <c r="M638">
        <f t="shared" ca="1" si="81"/>
        <v>2.9162032707621801</v>
      </c>
      <c r="N638">
        <f t="shared" ca="1" si="79"/>
        <v>18.471024680320156</v>
      </c>
      <c r="O638">
        <f t="shared" ca="1" si="77"/>
        <v>18.446647777209833</v>
      </c>
      <c r="P638" s="2">
        <f t="shared" ca="1" si="78"/>
        <v>0</v>
      </c>
    </row>
    <row r="639" spans="1:16" x14ac:dyDescent="0.2">
      <c r="A639">
        <v>620</v>
      </c>
      <c r="C639" s="3">
        <f t="shared" si="75"/>
        <v>3.2921262866077932</v>
      </c>
      <c r="D639">
        <f t="shared" ca="1" si="81"/>
        <v>3.3170070509042806</v>
      </c>
      <c r="E639">
        <f t="shared" ca="1" si="81"/>
        <v>3.102474592801741</v>
      </c>
      <c r="F639">
        <f t="shared" ca="1" si="81"/>
        <v>3.1525201264876288</v>
      </c>
      <c r="G639">
        <f t="shared" ca="1" si="81"/>
        <v>3.0038549467872961</v>
      </c>
      <c r="H639">
        <f t="shared" ca="1" si="81"/>
        <v>2.9468807805481565</v>
      </c>
      <c r="I639">
        <f t="shared" ca="1" si="81"/>
        <v>2.7646863590666744</v>
      </c>
      <c r="J639">
        <f t="shared" ca="1" si="81"/>
        <v>2.7957886285077578</v>
      </c>
      <c r="K639">
        <f t="shared" ca="1" si="81"/>
        <v>2.8460698854811088</v>
      </c>
      <c r="L639">
        <f t="shared" ca="1" si="81"/>
        <v>2.7498282114344126</v>
      </c>
      <c r="M639">
        <f t="shared" ca="1" si="81"/>
        <v>2.6405331649426409</v>
      </c>
      <c r="N639">
        <f t="shared" ca="1" si="79"/>
        <v>14.020676948716019</v>
      </c>
      <c r="O639">
        <f t="shared" ca="1" si="77"/>
        <v>14.83758872544797</v>
      </c>
      <c r="P639" s="2">
        <f t="shared" ca="1" si="78"/>
        <v>0</v>
      </c>
    </row>
    <row r="640" spans="1:16" x14ac:dyDescent="0.2">
      <c r="A640">
        <v>621</v>
      </c>
      <c r="C640" s="3">
        <f t="shared" si="75"/>
        <v>3.2921262866077932</v>
      </c>
      <c r="D640">
        <f t="shared" ca="1" si="81"/>
        <v>3.2406219125597859</v>
      </c>
      <c r="E640">
        <f t="shared" ca="1" si="81"/>
        <v>3.2568920256485043</v>
      </c>
      <c r="F640">
        <f t="shared" ca="1" si="81"/>
        <v>3.2154733101923303</v>
      </c>
      <c r="G640">
        <f t="shared" ca="1" si="81"/>
        <v>3.074258570475517</v>
      </c>
      <c r="H640">
        <f t="shared" ca="1" si="81"/>
        <v>3.1016800883651165</v>
      </c>
      <c r="I640">
        <f t="shared" ca="1" si="81"/>
        <v>3.0272532552413662</v>
      </c>
      <c r="J640">
        <f t="shared" ca="1" si="81"/>
        <v>3.1421678401906465</v>
      </c>
      <c r="K640">
        <f t="shared" ca="1" si="81"/>
        <v>2.9968507998256579</v>
      </c>
      <c r="L640">
        <f t="shared" ca="1" si="81"/>
        <v>3.0184436481697006</v>
      </c>
      <c r="M640">
        <f t="shared" ca="1" si="81"/>
        <v>2.8915141468053931</v>
      </c>
      <c r="N640">
        <f t="shared" ca="1" si="79"/>
        <v>18.020574750311802</v>
      </c>
      <c r="O640">
        <f t="shared" ca="1" si="77"/>
        <v>18.090440846401751</v>
      </c>
      <c r="P640" s="2">
        <f t="shared" ca="1" si="78"/>
        <v>0</v>
      </c>
    </row>
    <row r="641" spans="1:16" x14ac:dyDescent="0.2">
      <c r="A641">
        <v>622</v>
      </c>
      <c r="C641" s="3">
        <f t="shared" si="75"/>
        <v>3.2921262866077932</v>
      </c>
      <c r="D641">
        <f t="shared" ca="1" si="81"/>
        <v>3.199700931816714</v>
      </c>
      <c r="E641">
        <f t="shared" ca="1" si="81"/>
        <v>3.2280488669073204</v>
      </c>
      <c r="F641">
        <f t="shared" ca="1" si="81"/>
        <v>3.178221079291057</v>
      </c>
      <c r="G641">
        <f t="shared" ca="1" si="81"/>
        <v>3.0186736500993581</v>
      </c>
      <c r="H641">
        <f t="shared" ca="1" si="81"/>
        <v>3.062010313583452</v>
      </c>
      <c r="I641">
        <f t="shared" ca="1" si="81"/>
        <v>3.072699392384207</v>
      </c>
      <c r="J641">
        <f t="shared" ca="1" si="81"/>
        <v>3.0917389365951538</v>
      </c>
      <c r="K641">
        <f t="shared" ca="1" si="81"/>
        <v>3.1945048931239102</v>
      </c>
      <c r="L641">
        <f t="shared" ca="1" si="81"/>
        <v>3.1733253879058037</v>
      </c>
      <c r="M641">
        <f t="shared" ca="1" si="81"/>
        <v>3.2577354541909633</v>
      </c>
      <c r="N641">
        <f t="shared" ca="1" si="79"/>
        <v>25.990613515162448</v>
      </c>
      <c r="O641">
        <f t="shared" ca="1" si="77"/>
        <v>24.158062605571494</v>
      </c>
      <c r="P641" s="2">
        <f t="shared" ca="1" si="78"/>
        <v>0.91133734093342789</v>
      </c>
    </row>
    <row r="642" spans="1:16" x14ac:dyDescent="0.2">
      <c r="A642">
        <v>623</v>
      </c>
      <c r="C642" s="3">
        <f t="shared" si="75"/>
        <v>3.2921262866077932</v>
      </c>
      <c r="D642">
        <f t="shared" ca="1" si="81"/>
        <v>3.2473288793345274</v>
      </c>
      <c r="E642">
        <f t="shared" ca="1" si="81"/>
        <v>3.247229488641429</v>
      </c>
      <c r="F642">
        <f t="shared" ca="1" si="81"/>
        <v>3.3345759306074929</v>
      </c>
      <c r="G642">
        <f t="shared" ca="1" si="81"/>
        <v>3.3703162728708467</v>
      </c>
      <c r="H642">
        <f t="shared" ca="1" si="81"/>
        <v>3.3227994812732025</v>
      </c>
      <c r="I642">
        <f t="shared" ca="1" si="81"/>
        <v>3.1723000541710431</v>
      </c>
      <c r="J642">
        <f t="shared" ca="1" si="81"/>
        <v>3.0849170196405149</v>
      </c>
      <c r="K642">
        <f t="shared" ca="1" si="81"/>
        <v>3.0617657022806668</v>
      </c>
      <c r="L642">
        <f t="shared" ca="1" si="81"/>
        <v>2.9682465883418487</v>
      </c>
      <c r="M642">
        <f t="shared" ca="1" si="81"/>
        <v>2.809128350944639</v>
      </c>
      <c r="N642">
        <f t="shared" ca="1" si="79"/>
        <v>16.595446507304757</v>
      </c>
      <c r="O642">
        <f t="shared" ca="1" si="77"/>
        <v>16.950832698103373</v>
      </c>
      <c r="P642" s="2">
        <f t="shared" ca="1" si="78"/>
        <v>0</v>
      </c>
    </row>
    <row r="643" spans="1:16" x14ac:dyDescent="0.2">
      <c r="A643">
        <v>624</v>
      </c>
      <c r="C643" s="3">
        <f t="shared" si="75"/>
        <v>3.2921262866077932</v>
      </c>
      <c r="D643">
        <f t="shared" ca="1" si="81"/>
        <v>3.3079657733304115</v>
      </c>
      <c r="E643">
        <f t="shared" ca="1" si="81"/>
        <v>3.2853947977643219</v>
      </c>
      <c r="F643">
        <f t="shared" ca="1" si="81"/>
        <v>3.1390144237789963</v>
      </c>
      <c r="G643">
        <f t="shared" ca="1" si="81"/>
        <v>3.2108269778458607</v>
      </c>
      <c r="H643">
        <f t="shared" ca="1" si="81"/>
        <v>3.1069628024160614</v>
      </c>
      <c r="I643">
        <f t="shared" ca="1" si="81"/>
        <v>3.0708447991682499</v>
      </c>
      <c r="J643">
        <f t="shared" ca="1" si="81"/>
        <v>3.0146580143371748</v>
      </c>
      <c r="K643">
        <f t="shared" ca="1" si="81"/>
        <v>2.9617239221166738</v>
      </c>
      <c r="L643">
        <f t="shared" ca="1" si="81"/>
        <v>2.9089229394690608</v>
      </c>
      <c r="M643">
        <f t="shared" ca="1" si="81"/>
        <v>3.027501827843559</v>
      </c>
      <c r="N643">
        <f t="shared" ca="1" si="79"/>
        <v>20.64559186978013</v>
      </c>
      <c r="O643">
        <f t="shared" ca="1" si="77"/>
        <v>20.141535206151165</v>
      </c>
      <c r="P643" s="2">
        <f t="shared" ca="1" si="78"/>
        <v>0</v>
      </c>
    </row>
    <row r="644" spans="1:16" x14ac:dyDescent="0.2">
      <c r="A644">
        <v>625</v>
      </c>
      <c r="C644" s="3">
        <f t="shared" si="75"/>
        <v>3.2921262866077932</v>
      </c>
      <c r="D644">
        <f t="shared" ref="D644:M659" ca="1" si="82">C644+$D$6*($H$5-C644)*$H$7+$D$9*($H$7^0.5)*(NORMINV(RAND(),0,1))</f>
        <v>3.17683750760634</v>
      </c>
      <c r="E644">
        <f t="shared" ca="1" si="82"/>
        <v>3.1167754507026992</v>
      </c>
      <c r="F644">
        <f t="shared" ca="1" si="82"/>
        <v>3.1208978039212596</v>
      </c>
      <c r="G644">
        <f t="shared" ca="1" si="82"/>
        <v>3.0044466426482201</v>
      </c>
      <c r="H644">
        <f t="shared" ca="1" si="82"/>
        <v>2.937661879658064</v>
      </c>
      <c r="I644">
        <f t="shared" ca="1" si="82"/>
        <v>3.0661996976854193</v>
      </c>
      <c r="J644">
        <f t="shared" ca="1" si="82"/>
        <v>3.0809680282071534</v>
      </c>
      <c r="K644">
        <f t="shared" ca="1" si="82"/>
        <v>3.1542357214684658</v>
      </c>
      <c r="L644">
        <f t="shared" ca="1" si="82"/>
        <v>3.1312502624486132</v>
      </c>
      <c r="M644">
        <f t="shared" ca="1" si="82"/>
        <v>3.1859172370395679</v>
      </c>
      <c r="N644">
        <f t="shared" ca="1" si="79"/>
        <v>24.189465707283155</v>
      </c>
      <c r="O644">
        <f t="shared" ca="1" si="77"/>
        <v>22.8259384294721</v>
      </c>
      <c r="P644" s="2">
        <f t="shared" ca="1" si="78"/>
        <v>0</v>
      </c>
    </row>
    <row r="645" spans="1:16" x14ac:dyDescent="0.2">
      <c r="A645">
        <v>626</v>
      </c>
      <c r="C645" s="3">
        <f t="shared" si="75"/>
        <v>3.2921262866077932</v>
      </c>
      <c r="D645">
        <f t="shared" ca="1" si="82"/>
        <v>3.2708872022879421</v>
      </c>
      <c r="E645">
        <f t="shared" ca="1" si="82"/>
        <v>3.262936108730222</v>
      </c>
      <c r="F645">
        <f t="shared" ca="1" si="82"/>
        <v>3.2328498034276141</v>
      </c>
      <c r="G645">
        <f t="shared" ca="1" si="82"/>
        <v>3.2228423883846085</v>
      </c>
      <c r="H645">
        <f t="shared" ca="1" si="82"/>
        <v>3.2221472155005806</v>
      </c>
      <c r="I645">
        <f t="shared" ca="1" si="82"/>
        <v>3.1832648722257186</v>
      </c>
      <c r="J645">
        <f t="shared" ca="1" si="82"/>
        <v>3.236583283026544</v>
      </c>
      <c r="K645">
        <f t="shared" ca="1" si="82"/>
        <v>3.3288435669066332</v>
      </c>
      <c r="L645">
        <f t="shared" ca="1" si="82"/>
        <v>3.3642679907170061</v>
      </c>
      <c r="M645">
        <f t="shared" ca="1" si="82"/>
        <v>3.3240566578864308</v>
      </c>
      <c r="N645">
        <f t="shared" ca="1" si="79"/>
        <v>27.77278704173229</v>
      </c>
      <c r="O645">
        <f t="shared" ca="1" si="77"/>
        <v>25.457168789169163</v>
      </c>
      <c r="P645" s="2">
        <f t="shared" ca="1" si="78"/>
        <v>2.1470853683223572</v>
      </c>
    </row>
    <row r="646" spans="1:16" x14ac:dyDescent="0.2">
      <c r="A646">
        <v>627</v>
      </c>
      <c r="C646" s="3">
        <f t="shared" si="75"/>
        <v>3.2921262866077932</v>
      </c>
      <c r="D646">
        <f t="shared" ca="1" si="82"/>
        <v>3.1901765931652561</v>
      </c>
      <c r="E646">
        <f t="shared" ca="1" si="82"/>
        <v>3.2141232982836279</v>
      </c>
      <c r="F646">
        <f t="shared" ca="1" si="82"/>
        <v>3.0462634435712577</v>
      </c>
      <c r="G646">
        <f t="shared" ca="1" si="82"/>
        <v>3.1082095782435886</v>
      </c>
      <c r="H646">
        <f t="shared" ca="1" si="82"/>
        <v>3.1003856267854366</v>
      </c>
      <c r="I646">
        <f t="shared" ca="1" si="82"/>
        <v>2.9449733801936819</v>
      </c>
      <c r="J646">
        <f t="shared" ca="1" si="82"/>
        <v>2.8412104362465311</v>
      </c>
      <c r="K646">
        <f t="shared" ca="1" si="82"/>
        <v>2.7231367608872192</v>
      </c>
      <c r="L646">
        <f t="shared" ca="1" si="82"/>
        <v>2.8245303046645414</v>
      </c>
      <c r="M646">
        <f t="shared" ca="1" si="82"/>
        <v>2.8580067291920059</v>
      </c>
      <c r="N646">
        <f t="shared" ca="1" si="79"/>
        <v>17.426756050083249</v>
      </c>
      <c r="O646">
        <f t="shared" ca="1" si="77"/>
        <v>17.617983283642324</v>
      </c>
      <c r="P646" s="2">
        <f t="shared" ca="1" si="78"/>
        <v>0</v>
      </c>
    </row>
    <row r="647" spans="1:16" x14ac:dyDescent="0.2">
      <c r="A647">
        <v>628</v>
      </c>
      <c r="C647" s="3">
        <f t="shared" si="75"/>
        <v>3.2921262866077932</v>
      </c>
      <c r="D647">
        <f t="shared" ca="1" si="82"/>
        <v>3.2608190383625528</v>
      </c>
      <c r="E647">
        <f t="shared" ca="1" si="82"/>
        <v>3.2635651788743649</v>
      </c>
      <c r="F647">
        <f t="shared" ca="1" si="82"/>
        <v>3.107867641483339</v>
      </c>
      <c r="G647">
        <f t="shared" ca="1" si="82"/>
        <v>3.2075412666808805</v>
      </c>
      <c r="H647">
        <f t="shared" ca="1" si="82"/>
        <v>3.2341480176311643</v>
      </c>
      <c r="I647">
        <f t="shared" ca="1" si="82"/>
        <v>3.232580245326055</v>
      </c>
      <c r="J647">
        <f t="shared" ca="1" si="82"/>
        <v>3.280344893316046</v>
      </c>
      <c r="K647">
        <f t="shared" ca="1" si="82"/>
        <v>3.2992468792699299</v>
      </c>
      <c r="L647">
        <f t="shared" ca="1" si="82"/>
        <v>3.4581574812624076</v>
      </c>
      <c r="M647">
        <f t="shared" ca="1" si="82"/>
        <v>3.5321993347684404</v>
      </c>
      <c r="N647">
        <f t="shared" ca="1" si="79"/>
        <v>34.199100233772093</v>
      </c>
      <c r="O647">
        <f t="shared" ca="1" si="77"/>
        <v>30.005612522791537</v>
      </c>
      <c r="P647" s="2">
        <f t="shared" ca="1" si="78"/>
        <v>6.4736988834298472</v>
      </c>
    </row>
    <row r="648" spans="1:16" x14ac:dyDescent="0.2">
      <c r="A648">
        <v>629</v>
      </c>
      <c r="C648" s="3">
        <f t="shared" si="75"/>
        <v>3.2921262866077932</v>
      </c>
      <c r="D648">
        <f t="shared" ca="1" si="82"/>
        <v>3.2275800645109407</v>
      </c>
      <c r="E648">
        <f t="shared" ca="1" si="82"/>
        <v>3.3070441786213256</v>
      </c>
      <c r="F648">
        <f t="shared" ca="1" si="82"/>
        <v>3.229198198623068</v>
      </c>
      <c r="G648">
        <f t="shared" ca="1" si="82"/>
        <v>3.1239721311036162</v>
      </c>
      <c r="H648">
        <f t="shared" ca="1" si="82"/>
        <v>3.1974782584416168</v>
      </c>
      <c r="I648">
        <f t="shared" ca="1" si="82"/>
        <v>3.1541011037956475</v>
      </c>
      <c r="J648">
        <f t="shared" ca="1" si="82"/>
        <v>3.0302805259935575</v>
      </c>
      <c r="K648">
        <f t="shared" ca="1" si="82"/>
        <v>2.8940027712783549</v>
      </c>
      <c r="L648">
        <f t="shared" ca="1" si="82"/>
        <v>2.9190933382615656</v>
      </c>
      <c r="M648">
        <f t="shared" ca="1" si="82"/>
        <v>2.9241068018928416</v>
      </c>
      <c r="N648">
        <f t="shared" ca="1" si="79"/>
        <v>18.617589425469657</v>
      </c>
      <c r="O648">
        <f t="shared" ca="1" si="77"/>
        <v>18.562152907999792</v>
      </c>
      <c r="P648" s="2">
        <f t="shared" ca="1" si="78"/>
        <v>0</v>
      </c>
    </row>
    <row r="649" spans="1:16" x14ac:dyDescent="0.2">
      <c r="A649">
        <v>630</v>
      </c>
      <c r="C649" s="3">
        <f t="shared" si="75"/>
        <v>3.2921262866077932</v>
      </c>
      <c r="D649">
        <f t="shared" ca="1" si="82"/>
        <v>3.2984265550565568</v>
      </c>
      <c r="E649">
        <f t="shared" ca="1" si="82"/>
        <v>3.22501064178245</v>
      </c>
      <c r="F649">
        <f t="shared" ca="1" si="82"/>
        <v>3.2709953616751273</v>
      </c>
      <c r="G649">
        <f t="shared" ca="1" si="82"/>
        <v>3.3564730272095438</v>
      </c>
      <c r="H649">
        <f t="shared" ca="1" si="82"/>
        <v>3.2602289930802568</v>
      </c>
      <c r="I649">
        <f t="shared" ca="1" si="82"/>
        <v>3.2436185969799149</v>
      </c>
      <c r="J649">
        <f t="shared" ca="1" si="82"/>
        <v>3.2405699908119221</v>
      </c>
      <c r="K649">
        <f t="shared" ca="1" si="82"/>
        <v>3.2810068419099609</v>
      </c>
      <c r="L649">
        <f t="shared" ca="1" si="82"/>
        <v>3.2253933724270567</v>
      </c>
      <c r="M649">
        <f t="shared" ca="1" si="82"/>
        <v>3.1823193204080731</v>
      </c>
      <c r="N649">
        <f t="shared" ca="1" si="79"/>
        <v>24.102590405072036</v>
      </c>
      <c r="O649">
        <f t="shared" ca="1" si="77"/>
        <v>22.761169107938027</v>
      </c>
      <c r="P649" s="2">
        <f t="shared" ca="1" si="78"/>
        <v>0</v>
      </c>
    </row>
    <row r="650" spans="1:16" x14ac:dyDescent="0.2">
      <c r="A650">
        <v>631</v>
      </c>
      <c r="C650" s="3">
        <f t="shared" si="75"/>
        <v>3.2921262866077932</v>
      </c>
      <c r="D650">
        <f t="shared" ca="1" si="82"/>
        <v>3.1778907497254418</v>
      </c>
      <c r="E650">
        <f t="shared" ca="1" si="82"/>
        <v>3.2028366173417373</v>
      </c>
      <c r="F650">
        <f t="shared" ca="1" si="82"/>
        <v>3.226486116306178</v>
      </c>
      <c r="G650">
        <f t="shared" ca="1" si="82"/>
        <v>3.0547176979479995</v>
      </c>
      <c r="H650">
        <f t="shared" ca="1" si="82"/>
        <v>3.1344472431068606</v>
      </c>
      <c r="I650">
        <f t="shared" ca="1" si="82"/>
        <v>3.1774004525458706</v>
      </c>
      <c r="J650">
        <f t="shared" ca="1" si="82"/>
        <v>3.2226852133443931</v>
      </c>
      <c r="K650">
        <f t="shared" ca="1" si="82"/>
        <v>3.281842058863595</v>
      </c>
      <c r="L650">
        <f t="shared" ca="1" si="82"/>
        <v>3.3496059403942682</v>
      </c>
      <c r="M650">
        <f t="shared" ca="1" si="82"/>
        <v>3.3964223179893662</v>
      </c>
      <c r="N650">
        <f t="shared" ca="1" si="79"/>
        <v>29.857089564575066</v>
      </c>
      <c r="O650">
        <f t="shared" ca="1" si="77"/>
        <v>26.954503373179339</v>
      </c>
      <c r="P650" s="2">
        <f t="shared" ca="1" si="78"/>
        <v>3.5713940829553725</v>
      </c>
    </row>
    <row r="651" spans="1:16" x14ac:dyDescent="0.2">
      <c r="A651">
        <v>632</v>
      </c>
      <c r="C651" s="3">
        <f t="shared" si="75"/>
        <v>3.2921262866077932</v>
      </c>
      <c r="D651">
        <f t="shared" ca="1" si="82"/>
        <v>3.2363212889427739</v>
      </c>
      <c r="E651">
        <f t="shared" ca="1" si="82"/>
        <v>3.2563380004147522</v>
      </c>
      <c r="F651">
        <f t="shared" ca="1" si="82"/>
        <v>3.1108395975075318</v>
      </c>
      <c r="G651">
        <f t="shared" ca="1" si="82"/>
        <v>3.1441607666925213</v>
      </c>
      <c r="H651">
        <f t="shared" ca="1" si="82"/>
        <v>3.1378996494133493</v>
      </c>
      <c r="I651">
        <f t="shared" ca="1" si="82"/>
        <v>3.1231200642855534</v>
      </c>
      <c r="J651">
        <f t="shared" ca="1" si="82"/>
        <v>3.2018361277100347</v>
      </c>
      <c r="K651">
        <f t="shared" ca="1" si="82"/>
        <v>3.1678306532415674</v>
      </c>
      <c r="L651">
        <f t="shared" ca="1" si="82"/>
        <v>3.2161199451818727</v>
      </c>
      <c r="M651">
        <f t="shared" ca="1" si="82"/>
        <v>3.3467350090974231</v>
      </c>
      <c r="N651">
        <f t="shared" ca="1" si="79"/>
        <v>28.409824234445697</v>
      </c>
      <c r="O651">
        <f t="shared" ca="1" si="77"/>
        <v>25.917238025240479</v>
      </c>
      <c r="P651" s="2">
        <f t="shared" ca="1" si="78"/>
        <v>2.5847167629809582</v>
      </c>
    </row>
    <row r="652" spans="1:16" x14ac:dyDescent="0.2">
      <c r="A652">
        <v>633</v>
      </c>
      <c r="C652" s="3">
        <f t="shared" si="75"/>
        <v>3.2921262866077932</v>
      </c>
      <c r="D652">
        <f t="shared" ca="1" si="82"/>
        <v>3.326052345757629</v>
      </c>
      <c r="E652">
        <f t="shared" ca="1" si="82"/>
        <v>3.2266181383929968</v>
      </c>
      <c r="F652">
        <f t="shared" ca="1" si="82"/>
        <v>3.2157816202129963</v>
      </c>
      <c r="G652">
        <f t="shared" ca="1" si="82"/>
        <v>3.1772876905340008</v>
      </c>
      <c r="H652">
        <f t="shared" ca="1" si="82"/>
        <v>3.1081149502190524</v>
      </c>
      <c r="I652">
        <f t="shared" ca="1" si="82"/>
        <v>3.0929222087713177</v>
      </c>
      <c r="J652">
        <f t="shared" ca="1" si="82"/>
        <v>3.2525493765655651</v>
      </c>
      <c r="K652">
        <f t="shared" ca="1" si="82"/>
        <v>3.3978708196006759</v>
      </c>
      <c r="L652">
        <f t="shared" ca="1" si="82"/>
        <v>3.4270669873150346</v>
      </c>
      <c r="M652">
        <f t="shared" ca="1" si="82"/>
        <v>3.4771314335676027</v>
      </c>
      <c r="N652">
        <f t="shared" ca="1" si="79"/>
        <v>32.366742629329757</v>
      </c>
      <c r="O652">
        <f t="shared" ca="1" si="77"/>
        <v>28.728592584626842</v>
      </c>
      <c r="P652" s="2">
        <f t="shared" ca="1" si="78"/>
        <v>5.2589599425735063</v>
      </c>
    </row>
    <row r="653" spans="1:16" x14ac:dyDescent="0.2">
      <c r="A653">
        <v>634</v>
      </c>
      <c r="C653" s="3">
        <f t="shared" si="75"/>
        <v>3.2921262866077932</v>
      </c>
      <c r="D653">
        <f t="shared" ca="1" si="82"/>
        <v>3.3252214642140947</v>
      </c>
      <c r="E653">
        <f t="shared" ca="1" si="82"/>
        <v>3.2954346658647666</v>
      </c>
      <c r="F653">
        <f t="shared" ca="1" si="82"/>
        <v>3.3032846995105061</v>
      </c>
      <c r="G653">
        <f t="shared" ca="1" si="82"/>
        <v>3.1675098879015202</v>
      </c>
      <c r="H653">
        <f t="shared" ca="1" si="82"/>
        <v>3.1712514486759824</v>
      </c>
      <c r="I653">
        <f t="shared" ca="1" si="82"/>
        <v>3.0693020781269778</v>
      </c>
      <c r="J653">
        <f t="shared" ca="1" si="82"/>
        <v>3.0037996258004878</v>
      </c>
      <c r="K653">
        <f t="shared" ca="1" si="82"/>
        <v>2.9575925734873496</v>
      </c>
      <c r="L653">
        <f t="shared" ca="1" si="82"/>
        <v>2.9038283873590376</v>
      </c>
      <c r="M653">
        <f t="shared" ca="1" si="82"/>
        <v>2.7810188587563625</v>
      </c>
      <c r="N653">
        <f t="shared" ca="1" si="79"/>
        <v>16.135452322868087</v>
      </c>
      <c r="O653">
        <f t="shared" ca="1" si="77"/>
        <v>16.578664965169189</v>
      </c>
      <c r="P653" s="2">
        <f t="shared" ca="1" si="78"/>
        <v>0</v>
      </c>
    </row>
    <row r="654" spans="1:16" x14ac:dyDescent="0.2">
      <c r="A654">
        <v>635</v>
      </c>
      <c r="C654" s="3">
        <f t="shared" si="75"/>
        <v>3.2921262866077932</v>
      </c>
      <c r="D654">
        <f t="shared" ca="1" si="82"/>
        <v>3.1978851593781448</v>
      </c>
      <c r="E654">
        <f t="shared" ca="1" si="82"/>
        <v>3.2893300625752473</v>
      </c>
      <c r="F654">
        <f t="shared" ca="1" si="82"/>
        <v>3.345167543435926</v>
      </c>
      <c r="G654">
        <f t="shared" ca="1" si="82"/>
        <v>3.2456696442399604</v>
      </c>
      <c r="H654">
        <f t="shared" ca="1" si="82"/>
        <v>3.1643182390878009</v>
      </c>
      <c r="I654">
        <f t="shared" ca="1" si="82"/>
        <v>3.1440081670267634</v>
      </c>
      <c r="J654">
        <f t="shared" ca="1" si="82"/>
        <v>3.1889841662546488</v>
      </c>
      <c r="K654">
        <f t="shared" ca="1" si="82"/>
        <v>3.0714133315374044</v>
      </c>
      <c r="L654">
        <f t="shared" ca="1" si="82"/>
        <v>3.00268880111215</v>
      </c>
      <c r="M654">
        <f t="shared" ca="1" si="82"/>
        <v>3.1107802534039362</v>
      </c>
      <c r="N654">
        <f t="shared" ca="1" si="79"/>
        <v>22.43854532364929</v>
      </c>
      <c r="O654">
        <f t="shared" ca="1" si="77"/>
        <v>21.51081436012457</v>
      </c>
      <c r="P654" s="2">
        <f t="shared" ca="1" si="78"/>
        <v>0</v>
      </c>
    </row>
    <row r="655" spans="1:16" x14ac:dyDescent="0.2">
      <c r="A655">
        <v>636</v>
      </c>
      <c r="C655" s="3">
        <f t="shared" si="75"/>
        <v>3.2921262866077932</v>
      </c>
      <c r="D655">
        <f t="shared" ca="1" si="82"/>
        <v>3.3066754236403115</v>
      </c>
      <c r="E655">
        <f t="shared" ca="1" si="82"/>
        <v>3.2035657609020602</v>
      </c>
      <c r="F655">
        <f t="shared" ca="1" si="82"/>
        <v>3.2934089856158768</v>
      </c>
      <c r="G655">
        <f t="shared" ca="1" si="82"/>
        <v>3.3858695274342989</v>
      </c>
      <c r="H655">
        <f t="shared" ca="1" si="82"/>
        <v>3.4514964312853436</v>
      </c>
      <c r="I655">
        <f t="shared" ca="1" si="82"/>
        <v>3.4865410386236872</v>
      </c>
      <c r="J655">
        <f t="shared" ca="1" si="82"/>
        <v>3.3874870221590347</v>
      </c>
      <c r="K655">
        <f t="shared" ca="1" si="82"/>
        <v>3.3881858661099375</v>
      </c>
      <c r="L655">
        <f t="shared" ca="1" si="82"/>
        <v>3.4041851707246118</v>
      </c>
      <c r="M655">
        <f t="shared" ca="1" si="82"/>
        <v>3.5093385999784164</v>
      </c>
      <c r="N655">
        <f t="shared" ca="1" si="79"/>
        <v>33.426152413270195</v>
      </c>
      <c r="O655">
        <f t="shared" ca="1" si="77"/>
        <v>29.468723533961452</v>
      </c>
      <c r="P655" s="2">
        <f t="shared" ca="1" si="78"/>
        <v>5.962994279564235</v>
      </c>
    </row>
    <row r="656" spans="1:16" x14ac:dyDescent="0.2">
      <c r="A656">
        <v>637</v>
      </c>
      <c r="C656" s="3">
        <f t="shared" si="75"/>
        <v>3.2921262866077932</v>
      </c>
      <c r="D656">
        <f t="shared" ca="1" si="82"/>
        <v>3.3301006243019642</v>
      </c>
      <c r="E656">
        <f t="shared" ca="1" si="82"/>
        <v>3.1962697057189247</v>
      </c>
      <c r="F656">
        <f t="shared" ca="1" si="82"/>
        <v>3.0883559100006908</v>
      </c>
      <c r="G656">
        <f t="shared" ca="1" si="82"/>
        <v>3.1499722345931609</v>
      </c>
      <c r="H656">
        <f t="shared" ca="1" si="82"/>
        <v>3.1758222978351833</v>
      </c>
      <c r="I656">
        <f t="shared" ca="1" si="82"/>
        <v>3.1136512738605555</v>
      </c>
      <c r="J656">
        <f t="shared" ca="1" si="82"/>
        <v>3.1028212283128505</v>
      </c>
      <c r="K656">
        <f t="shared" ca="1" si="82"/>
        <v>3.1958398279950222</v>
      </c>
      <c r="L656">
        <f t="shared" ca="1" si="82"/>
        <v>3.2638221851889613</v>
      </c>
      <c r="M656">
        <f t="shared" ca="1" si="82"/>
        <v>3.2784974706065388</v>
      </c>
      <c r="N656">
        <f t="shared" ca="1" si="79"/>
        <v>26.535871803879655</v>
      </c>
      <c r="O656">
        <f t="shared" ca="1" si="77"/>
        <v>24.557458557644651</v>
      </c>
      <c r="P656" s="2">
        <f t="shared" ca="1" si="78"/>
        <v>1.2912545225718912</v>
      </c>
    </row>
    <row r="657" spans="1:16" x14ac:dyDescent="0.2">
      <c r="A657">
        <v>638</v>
      </c>
      <c r="C657" s="3">
        <f t="shared" si="75"/>
        <v>3.2921262866077932</v>
      </c>
      <c r="D657">
        <f t="shared" ca="1" si="82"/>
        <v>3.2129910932946002</v>
      </c>
      <c r="E657">
        <f t="shared" ca="1" si="82"/>
        <v>3.1868083293754657</v>
      </c>
      <c r="F657">
        <f t="shared" ca="1" si="82"/>
        <v>3.2183033778195629</v>
      </c>
      <c r="G657">
        <f t="shared" ca="1" si="82"/>
        <v>3.2236161719182843</v>
      </c>
      <c r="H657">
        <f t="shared" ca="1" si="82"/>
        <v>3.1145147698114446</v>
      </c>
      <c r="I657">
        <f t="shared" ca="1" si="82"/>
        <v>3.1873965308843002</v>
      </c>
      <c r="J657">
        <f t="shared" ca="1" si="82"/>
        <v>3.1220658501762859</v>
      </c>
      <c r="K657">
        <f t="shared" ca="1" si="82"/>
        <v>3.1452440877234111</v>
      </c>
      <c r="L657">
        <f t="shared" ca="1" si="82"/>
        <v>3.06401457922109</v>
      </c>
      <c r="M657">
        <f t="shared" ca="1" si="82"/>
        <v>3.0186217630289125</v>
      </c>
      <c r="N657">
        <f t="shared" ca="1" si="79"/>
        <v>20.46306928145534</v>
      </c>
      <c r="O657">
        <f t="shared" ca="1" si="77"/>
        <v>20.000770694407912</v>
      </c>
      <c r="P657" s="2">
        <f t="shared" ca="1" si="78"/>
        <v>0</v>
      </c>
    </row>
    <row r="658" spans="1:16" x14ac:dyDescent="0.2">
      <c r="A658">
        <v>639</v>
      </c>
      <c r="C658" s="3">
        <f t="shared" si="75"/>
        <v>3.2921262866077932</v>
      </c>
      <c r="D658">
        <f t="shared" ca="1" si="82"/>
        <v>3.3101774929478749</v>
      </c>
      <c r="E658">
        <f t="shared" ca="1" si="82"/>
        <v>3.2436033595267864</v>
      </c>
      <c r="F658">
        <f t="shared" ca="1" si="82"/>
        <v>3.2251079479921141</v>
      </c>
      <c r="G658">
        <f t="shared" ca="1" si="82"/>
        <v>3.0030901487494366</v>
      </c>
      <c r="H658">
        <f t="shared" ca="1" si="82"/>
        <v>3.0432636678537315</v>
      </c>
      <c r="I658">
        <f t="shared" ca="1" si="82"/>
        <v>3.0062238634192591</v>
      </c>
      <c r="J658">
        <f t="shared" ca="1" si="82"/>
        <v>2.9206176803202619</v>
      </c>
      <c r="K658">
        <f t="shared" ca="1" si="82"/>
        <v>3.0307700383551519</v>
      </c>
      <c r="L658">
        <f t="shared" ca="1" si="82"/>
        <v>2.8845913826100298</v>
      </c>
      <c r="M658">
        <f t="shared" ca="1" si="82"/>
        <v>2.9764430377396622</v>
      </c>
      <c r="N658">
        <f t="shared" ca="1" si="79"/>
        <v>19.617912221368886</v>
      </c>
      <c r="O658">
        <f t="shared" ca="1" si="77"/>
        <v>19.345481257255937</v>
      </c>
      <c r="P658" s="2">
        <f t="shared" ca="1" si="78"/>
        <v>0</v>
      </c>
    </row>
    <row r="659" spans="1:16" x14ac:dyDescent="0.2">
      <c r="A659">
        <v>640</v>
      </c>
      <c r="C659" s="3">
        <f t="shared" si="75"/>
        <v>3.2921262866077932</v>
      </c>
      <c r="D659">
        <f t="shared" ca="1" si="82"/>
        <v>3.2015472479631253</v>
      </c>
      <c r="E659">
        <f t="shared" ca="1" si="82"/>
        <v>3.1809046807360137</v>
      </c>
      <c r="F659">
        <f t="shared" ca="1" si="82"/>
        <v>2.9835460794731872</v>
      </c>
      <c r="G659">
        <f t="shared" ca="1" si="82"/>
        <v>2.9636559752887908</v>
      </c>
      <c r="H659">
        <f t="shared" ca="1" si="82"/>
        <v>3.0217107251741702</v>
      </c>
      <c r="I659">
        <f t="shared" ca="1" si="82"/>
        <v>2.9627202014448399</v>
      </c>
      <c r="J659">
        <f t="shared" ca="1" si="82"/>
        <v>3.0551361176275544</v>
      </c>
      <c r="K659">
        <f t="shared" ca="1" si="82"/>
        <v>3.0373517314691956</v>
      </c>
      <c r="L659">
        <f t="shared" ca="1" si="82"/>
        <v>2.9905279744471289</v>
      </c>
      <c r="M659">
        <f t="shared" ca="1" si="82"/>
        <v>2.9442614675150995</v>
      </c>
      <c r="N659">
        <f t="shared" ca="1" si="79"/>
        <v>18.996627577955483</v>
      </c>
      <c r="O659">
        <f t="shared" ca="1" si="77"/>
        <v>18.859985025578794</v>
      </c>
      <c r="P659" s="2">
        <f t="shared" ca="1" si="78"/>
        <v>0</v>
      </c>
    </row>
    <row r="660" spans="1:16" x14ac:dyDescent="0.2">
      <c r="A660">
        <v>641</v>
      </c>
      <c r="C660" s="3">
        <f t="shared" ref="C660:C723" si="83">$H$6</f>
        <v>3.2921262866077932</v>
      </c>
      <c r="D660">
        <f t="shared" ref="D660:M675" ca="1" si="84">C660+$D$6*($H$5-C660)*$H$7+$D$9*($H$7^0.5)*(NORMINV(RAND(),0,1))</f>
        <v>3.3119471619705743</v>
      </c>
      <c r="E660">
        <f t="shared" ca="1" si="84"/>
        <v>3.2256386490244364</v>
      </c>
      <c r="F660">
        <f t="shared" ca="1" si="84"/>
        <v>3.0197728906717094</v>
      </c>
      <c r="G660">
        <f t="shared" ca="1" si="84"/>
        <v>2.9962593987581609</v>
      </c>
      <c r="H660">
        <f t="shared" ca="1" si="84"/>
        <v>2.9432224369362441</v>
      </c>
      <c r="I660">
        <f t="shared" ca="1" si="84"/>
        <v>3.1014654133038522</v>
      </c>
      <c r="J660">
        <f t="shared" ca="1" si="84"/>
        <v>3.1944890698938546</v>
      </c>
      <c r="K660">
        <f t="shared" ca="1" si="84"/>
        <v>3.1268012135643919</v>
      </c>
      <c r="L660">
        <f t="shared" ca="1" si="84"/>
        <v>3.1880924218324012</v>
      </c>
      <c r="M660">
        <f t="shared" ca="1" si="84"/>
        <v>3.1758801631137179</v>
      </c>
      <c r="N660">
        <f t="shared" ca="1" si="79"/>
        <v>23.947888643270964</v>
      </c>
      <c r="O660">
        <f t="shared" ref="O660:O723" ca="1" si="85">EXP(($H$9*LN(N660))+(1-$H$9)*$H$5+(($D$9^2)/(4*$D$6))*(1-$H$9^2))</f>
        <v>22.645710514424032</v>
      </c>
      <c r="P660" s="2">
        <f t="shared" ref="P660:P723" ca="1" si="86">(MAX(O660-$D$5,0))*$H$8</f>
        <v>0</v>
      </c>
    </row>
    <row r="661" spans="1:16" x14ac:dyDescent="0.2">
      <c r="A661">
        <v>642</v>
      </c>
      <c r="C661" s="3">
        <f t="shared" si="83"/>
        <v>3.2921262866077932</v>
      </c>
      <c r="D661">
        <f t="shared" ca="1" si="84"/>
        <v>3.2346887568672189</v>
      </c>
      <c r="E661">
        <f t="shared" ca="1" si="84"/>
        <v>3.2449353397889795</v>
      </c>
      <c r="F661">
        <f t="shared" ca="1" si="84"/>
        <v>3.2111873164064404</v>
      </c>
      <c r="G661">
        <f t="shared" ca="1" si="84"/>
        <v>3.2166794630410851</v>
      </c>
      <c r="H661">
        <f t="shared" ca="1" si="84"/>
        <v>3.2096048273574582</v>
      </c>
      <c r="I661">
        <f t="shared" ca="1" si="84"/>
        <v>3.3360869470796222</v>
      </c>
      <c r="J661">
        <f t="shared" ca="1" si="84"/>
        <v>3.2331424129436495</v>
      </c>
      <c r="K661">
        <f t="shared" ca="1" si="84"/>
        <v>3.1451057499709587</v>
      </c>
      <c r="L661">
        <f t="shared" ca="1" si="84"/>
        <v>3.1600338248967668</v>
      </c>
      <c r="M661">
        <f t="shared" ca="1" si="84"/>
        <v>3.1024828327176013</v>
      </c>
      <c r="N661">
        <f t="shared" ref="N661:N724" ca="1" si="87">EXP(M661)</f>
        <v>22.253133556979083</v>
      </c>
      <c r="O661">
        <f t="shared" ca="1" si="85"/>
        <v>21.370311797762312</v>
      </c>
      <c r="P661" s="2">
        <f t="shared" ca="1" si="86"/>
        <v>0</v>
      </c>
    </row>
    <row r="662" spans="1:16" x14ac:dyDescent="0.2">
      <c r="A662">
        <v>643</v>
      </c>
      <c r="C662" s="3">
        <f t="shared" si="83"/>
        <v>3.2921262866077932</v>
      </c>
      <c r="D662">
        <f t="shared" ca="1" si="84"/>
        <v>3.1734753518672192</v>
      </c>
      <c r="E662">
        <f t="shared" ca="1" si="84"/>
        <v>3.1685799418520531</v>
      </c>
      <c r="F662">
        <f t="shared" ca="1" si="84"/>
        <v>3.161550797483772</v>
      </c>
      <c r="G662">
        <f t="shared" ca="1" si="84"/>
        <v>3.2435323611763738</v>
      </c>
      <c r="H662">
        <f t="shared" ca="1" si="84"/>
        <v>3.2315709762187916</v>
      </c>
      <c r="I662">
        <f t="shared" ca="1" si="84"/>
        <v>3.241502368495405</v>
      </c>
      <c r="J662">
        <f t="shared" ca="1" si="84"/>
        <v>3.1925171010601807</v>
      </c>
      <c r="K662">
        <f t="shared" ca="1" si="84"/>
        <v>3.2410549348337279</v>
      </c>
      <c r="L662">
        <f t="shared" ca="1" si="84"/>
        <v>3.1508742074521181</v>
      </c>
      <c r="M662">
        <f t="shared" ca="1" si="84"/>
        <v>3.259583489792532</v>
      </c>
      <c r="N662">
        <f t="shared" ca="1" si="87"/>
        <v>26.038689503631648</v>
      </c>
      <c r="O662">
        <f t="shared" ca="1" si="85"/>
        <v>24.193348076041744</v>
      </c>
      <c r="P662" s="2">
        <f t="shared" ca="1" si="86"/>
        <v>0.94490191870208018</v>
      </c>
    </row>
    <row r="663" spans="1:16" x14ac:dyDescent="0.2">
      <c r="A663">
        <v>644</v>
      </c>
      <c r="C663" s="3">
        <f t="shared" si="83"/>
        <v>3.2921262866077932</v>
      </c>
      <c r="D663">
        <f t="shared" ca="1" si="84"/>
        <v>3.2213986571908362</v>
      </c>
      <c r="E663">
        <f t="shared" ca="1" si="84"/>
        <v>3.0651427395710447</v>
      </c>
      <c r="F663">
        <f t="shared" ca="1" si="84"/>
        <v>3.0251177503730253</v>
      </c>
      <c r="G663">
        <f t="shared" ca="1" si="84"/>
        <v>2.9638673892081924</v>
      </c>
      <c r="H663">
        <f t="shared" ca="1" si="84"/>
        <v>2.8920285932489134</v>
      </c>
      <c r="I663">
        <f t="shared" ca="1" si="84"/>
        <v>2.8045605046410222</v>
      </c>
      <c r="J663">
        <f t="shared" ca="1" si="84"/>
        <v>2.9036492851708027</v>
      </c>
      <c r="K663">
        <f t="shared" ca="1" si="84"/>
        <v>2.9338612046188293</v>
      </c>
      <c r="L663">
        <f t="shared" ca="1" si="84"/>
        <v>2.840306694210132</v>
      </c>
      <c r="M663">
        <f t="shared" ca="1" si="84"/>
        <v>2.7482980122370213</v>
      </c>
      <c r="N663">
        <f t="shared" ca="1" si="87"/>
        <v>15.616030959785791</v>
      </c>
      <c r="O663">
        <f t="shared" ca="1" si="85"/>
        <v>16.155722696761931</v>
      </c>
      <c r="P663" s="2">
        <f t="shared" ca="1" si="86"/>
        <v>0</v>
      </c>
    </row>
    <row r="664" spans="1:16" x14ac:dyDescent="0.2">
      <c r="A664">
        <v>645</v>
      </c>
      <c r="C664" s="3">
        <f t="shared" si="83"/>
        <v>3.2921262866077932</v>
      </c>
      <c r="D664">
        <f t="shared" ca="1" si="84"/>
        <v>3.2896923886875302</v>
      </c>
      <c r="E664">
        <f t="shared" ca="1" si="84"/>
        <v>3.419639041014511</v>
      </c>
      <c r="F664">
        <f t="shared" ca="1" si="84"/>
        <v>3.2996350562044445</v>
      </c>
      <c r="G664">
        <f t="shared" ca="1" si="84"/>
        <v>3.3410907970232184</v>
      </c>
      <c r="H664">
        <f t="shared" ca="1" si="84"/>
        <v>3.3459783263669705</v>
      </c>
      <c r="I664">
        <f t="shared" ca="1" si="84"/>
        <v>3.296112640744945</v>
      </c>
      <c r="J664">
        <f t="shared" ca="1" si="84"/>
        <v>3.3284758681527284</v>
      </c>
      <c r="K664">
        <f t="shared" ca="1" si="84"/>
        <v>3.3497639922281399</v>
      </c>
      <c r="L664">
        <f t="shared" ca="1" si="84"/>
        <v>3.2021571382693361</v>
      </c>
      <c r="M664">
        <f t="shared" ca="1" si="84"/>
        <v>3.1117582316063377</v>
      </c>
      <c r="N664">
        <f t="shared" ca="1" si="87"/>
        <v>22.460500465944815</v>
      </c>
      <c r="O664">
        <f t="shared" ca="1" si="85"/>
        <v>21.527435479263509</v>
      </c>
      <c r="P664" s="2">
        <f t="shared" ca="1" si="86"/>
        <v>0</v>
      </c>
    </row>
    <row r="665" spans="1:16" x14ac:dyDescent="0.2">
      <c r="A665">
        <v>646</v>
      </c>
      <c r="C665" s="3">
        <f t="shared" si="83"/>
        <v>3.2921262866077932</v>
      </c>
      <c r="D665">
        <f t="shared" ca="1" si="84"/>
        <v>3.2433286045620164</v>
      </c>
      <c r="E665">
        <f t="shared" ca="1" si="84"/>
        <v>3.0606563130258353</v>
      </c>
      <c r="F665">
        <f t="shared" ca="1" si="84"/>
        <v>3.1300129547553319</v>
      </c>
      <c r="G665">
        <f t="shared" ca="1" si="84"/>
        <v>3.074304138088825</v>
      </c>
      <c r="H665">
        <f t="shared" ca="1" si="84"/>
        <v>3.0301552442351416</v>
      </c>
      <c r="I665">
        <f t="shared" ca="1" si="84"/>
        <v>2.9830738995495931</v>
      </c>
      <c r="J665">
        <f t="shared" ca="1" si="84"/>
        <v>2.935528443011028</v>
      </c>
      <c r="K665">
        <f t="shared" ca="1" si="84"/>
        <v>2.7524878147569711</v>
      </c>
      <c r="L665">
        <f t="shared" ca="1" si="84"/>
        <v>2.6637319730169668</v>
      </c>
      <c r="M665">
        <f t="shared" ca="1" si="84"/>
        <v>2.5408279556752427</v>
      </c>
      <c r="N665">
        <f t="shared" ca="1" si="87"/>
        <v>12.690173523598503</v>
      </c>
      <c r="O665">
        <f t="shared" ca="1" si="85"/>
        <v>13.714017601890104</v>
      </c>
      <c r="P665" s="2">
        <f t="shared" ca="1" si="86"/>
        <v>0</v>
      </c>
    </row>
    <row r="666" spans="1:16" x14ac:dyDescent="0.2">
      <c r="A666">
        <v>647</v>
      </c>
      <c r="C666" s="3">
        <f t="shared" si="83"/>
        <v>3.2921262866077932</v>
      </c>
      <c r="D666">
        <f t="shared" ca="1" si="84"/>
        <v>3.2616159194303251</v>
      </c>
      <c r="E666">
        <f t="shared" ca="1" si="84"/>
        <v>3.2517226372790029</v>
      </c>
      <c r="F666">
        <f t="shared" ca="1" si="84"/>
        <v>3.2375584737247691</v>
      </c>
      <c r="G666">
        <f t="shared" ca="1" si="84"/>
        <v>3.3658028474375392</v>
      </c>
      <c r="H666">
        <f t="shared" ca="1" si="84"/>
        <v>3.4742591090111437</v>
      </c>
      <c r="I666">
        <f t="shared" ca="1" si="84"/>
        <v>3.5258172196153827</v>
      </c>
      <c r="J666">
        <f t="shared" ca="1" si="84"/>
        <v>3.5557127524277807</v>
      </c>
      <c r="K666">
        <f t="shared" ca="1" si="84"/>
        <v>3.5190352384152663</v>
      </c>
      <c r="L666">
        <f t="shared" ca="1" si="84"/>
        <v>3.5679327434691244</v>
      </c>
      <c r="M666">
        <f t="shared" ca="1" si="84"/>
        <v>3.6031159449431325</v>
      </c>
      <c r="N666">
        <f t="shared" ca="1" si="87"/>
        <v>36.71245038009382</v>
      </c>
      <c r="O666">
        <f t="shared" ca="1" si="85"/>
        <v>31.734138205744419</v>
      </c>
      <c r="P666" s="2">
        <f t="shared" ca="1" si="86"/>
        <v>8.1179233740598207</v>
      </c>
    </row>
    <row r="667" spans="1:16" x14ac:dyDescent="0.2">
      <c r="A667">
        <v>648</v>
      </c>
      <c r="C667" s="3">
        <f t="shared" si="83"/>
        <v>3.2921262866077932</v>
      </c>
      <c r="D667">
        <f t="shared" ca="1" si="84"/>
        <v>3.315745422766458</v>
      </c>
      <c r="E667">
        <f t="shared" ca="1" si="84"/>
        <v>3.3515349426471914</v>
      </c>
      <c r="F667">
        <f t="shared" ca="1" si="84"/>
        <v>3.530476960987226</v>
      </c>
      <c r="G667">
        <f t="shared" ca="1" si="84"/>
        <v>3.434982006965801</v>
      </c>
      <c r="H667">
        <f t="shared" ca="1" si="84"/>
        <v>3.4064319158060576</v>
      </c>
      <c r="I667">
        <f t="shared" ca="1" si="84"/>
        <v>3.2514630508762306</v>
      </c>
      <c r="J667">
        <f t="shared" ca="1" si="84"/>
        <v>3.2331271790614409</v>
      </c>
      <c r="K667">
        <f t="shared" ca="1" si="84"/>
        <v>3.2470358288485635</v>
      </c>
      <c r="L667">
        <f t="shared" ca="1" si="84"/>
        <v>3.1346363012224989</v>
      </c>
      <c r="M667">
        <f t="shared" ca="1" si="84"/>
        <v>3.0813763287455971</v>
      </c>
      <c r="N667">
        <f t="shared" ca="1" si="87"/>
        <v>21.788369728593189</v>
      </c>
      <c r="O667">
        <f t="shared" ca="1" si="85"/>
        <v>21.017031876313705</v>
      </c>
      <c r="P667" s="2">
        <f t="shared" ca="1" si="86"/>
        <v>0</v>
      </c>
    </row>
    <row r="668" spans="1:16" x14ac:dyDescent="0.2">
      <c r="A668">
        <v>649</v>
      </c>
      <c r="C668" s="3">
        <f t="shared" si="83"/>
        <v>3.2921262866077932</v>
      </c>
      <c r="D668">
        <f t="shared" ca="1" si="84"/>
        <v>3.2829241897986901</v>
      </c>
      <c r="E668">
        <f t="shared" ca="1" si="84"/>
        <v>3.4016589848556835</v>
      </c>
      <c r="F668">
        <f t="shared" ca="1" si="84"/>
        <v>3.1935204318949841</v>
      </c>
      <c r="G668">
        <f t="shared" ca="1" si="84"/>
        <v>3.3519227929001292</v>
      </c>
      <c r="H668">
        <f t="shared" ca="1" si="84"/>
        <v>3.4264554387678685</v>
      </c>
      <c r="I668">
        <f t="shared" ca="1" si="84"/>
        <v>3.4163199535343232</v>
      </c>
      <c r="J668">
        <f t="shared" ca="1" si="84"/>
        <v>3.4468350162503141</v>
      </c>
      <c r="K668">
        <f t="shared" ca="1" si="84"/>
        <v>3.479768531063097</v>
      </c>
      <c r="L668">
        <f t="shared" ca="1" si="84"/>
        <v>3.5104951749682871</v>
      </c>
      <c r="M668">
        <f t="shared" ca="1" si="84"/>
        <v>3.5202244419279851</v>
      </c>
      <c r="N668">
        <f t="shared" ca="1" si="87"/>
        <v>33.792011957104947</v>
      </c>
      <c r="O668">
        <f t="shared" ca="1" si="85"/>
        <v>29.723170980194368</v>
      </c>
      <c r="P668" s="2">
        <f t="shared" ca="1" si="86"/>
        <v>6.2050321774100476</v>
      </c>
    </row>
    <row r="669" spans="1:16" x14ac:dyDescent="0.2">
      <c r="A669">
        <v>650</v>
      </c>
      <c r="C669" s="3">
        <f t="shared" si="83"/>
        <v>3.2921262866077932</v>
      </c>
      <c r="D669">
        <f t="shared" ca="1" si="84"/>
        <v>3.2085520249676684</v>
      </c>
      <c r="E669">
        <f t="shared" ca="1" si="84"/>
        <v>3.1899007542856617</v>
      </c>
      <c r="F669">
        <f t="shared" ca="1" si="84"/>
        <v>3.1139500607780501</v>
      </c>
      <c r="G669">
        <f t="shared" ca="1" si="84"/>
        <v>3.0823566754490708</v>
      </c>
      <c r="H669">
        <f t="shared" ca="1" si="84"/>
        <v>3.1116561239849139</v>
      </c>
      <c r="I669">
        <f t="shared" ca="1" si="84"/>
        <v>3.1299170069776894</v>
      </c>
      <c r="J669">
        <f t="shared" ca="1" si="84"/>
        <v>3.1165967746538095</v>
      </c>
      <c r="K669">
        <f t="shared" ca="1" si="84"/>
        <v>3.0383648900721707</v>
      </c>
      <c r="L669">
        <f t="shared" ca="1" si="84"/>
        <v>3.0080424825754792</v>
      </c>
      <c r="M669">
        <f t="shared" ca="1" si="84"/>
        <v>3.0092508935847624</v>
      </c>
      <c r="N669">
        <f t="shared" ca="1" si="87"/>
        <v>20.272208194630288</v>
      </c>
      <c r="O669">
        <f t="shared" ca="1" si="85"/>
        <v>19.853292769030368</v>
      </c>
      <c r="P669" s="2">
        <f t="shared" ca="1" si="86"/>
        <v>0</v>
      </c>
    </row>
    <row r="670" spans="1:16" x14ac:dyDescent="0.2">
      <c r="A670">
        <v>651</v>
      </c>
      <c r="C670" s="3">
        <f t="shared" si="83"/>
        <v>3.2921262866077932</v>
      </c>
      <c r="D670">
        <f t="shared" ca="1" si="84"/>
        <v>3.2986525826803512</v>
      </c>
      <c r="E670">
        <f t="shared" ca="1" si="84"/>
        <v>3.1720282023972342</v>
      </c>
      <c r="F670">
        <f t="shared" ca="1" si="84"/>
        <v>3.2182786610642271</v>
      </c>
      <c r="G670">
        <f t="shared" ca="1" si="84"/>
        <v>3.1372271418755053</v>
      </c>
      <c r="H670">
        <f t="shared" ca="1" si="84"/>
        <v>3.0798621146250977</v>
      </c>
      <c r="I670">
        <f t="shared" ca="1" si="84"/>
        <v>3.1402915030684131</v>
      </c>
      <c r="J670">
        <f t="shared" ca="1" si="84"/>
        <v>3.220496724512397</v>
      </c>
      <c r="K670">
        <f t="shared" ca="1" si="84"/>
        <v>3.1391849445494566</v>
      </c>
      <c r="L670">
        <f t="shared" ca="1" si="84"/>
        <v>3.0321770187582109</v>
      </c>
      <c r="M670">
        <f t="shared" ca="1" si="84"/>
        <v>3.0606173754781181</v>
      </c>
      <c r="N670">
        <f t="shared" ca="1" si="87"/>
        <v>21.340728338189138</v>
      </c>
      <c r="O670">
        <f t="shared" ca="1" si="85"/>
        <v>20.675266496772451</v>
      </c>
      <c r="P670" s="2">
        <f t="shared" ca="1" si="86"/>
        <v>0</v>
      </c>
    </row>
    <row r="671" spans="1:16" x14ac:dyDescent="0.2">
      <c r="A671">
        <v>652</v>
      </c>
      <c r="C671" s="3">
        <f t="shared" si="83"/>
        <v>3.2921262866077932</v>
      </c>
      <c r="D671">
        <f t="shared" ca="1" si="84"/>
        <v>3.2979561754218518</v>
      </c>
      <c r="E671">
        <f t="shared" ca="1" si="84"/>
        <v>3.2302707688885186</v>
      </c>
      <c r="F671">
        <f t="shared" ca="1" si="84"/>
        <v>3.193496806415169</v>
      </c>
      <c r="G671">
        <f t="shared" ca="1" si="84"/>
        <v>3.1460682403447446</v>
      </c>
      <c r="H671">
        <f t="shared" ca="1" si="84"/>
        <v>3.1551516196644567</v>
      </c>
      <c r="I671">
        <f t="shared" ca="1" si="84"/>
        <v>2.9585328189699061</v>
      </c>
      <c r="J671">
        <f t="shared" ca="1" si="84"/>
        <v>2.8256259207253067</v>
      </c>
      <c r="K671">
        <f t="shared" ca="1" si="84"/>
        <v>2.8701176270360365</v>
      </c>
      <c r="L671">
        <f t="shared" ca="1" si="84"/>
        <v>2.7647930743310849</v>
      </c>
      <c r="M671">
        <f t="shared" ca="1" si="84"/>
        <v>2.5863451350835986</v>
      </c>
      <c r="N671">
        <f t="shared" ca="1" si="87"/>
        <v>13.281142010049537</v>
      </c>
      <c r="O671">
        <f t="shared" ca="1" si="85"/>
        <v>14.215985643774138</v>
      </c>
      <c r="P671" s="2">
        <f t="shared" ca="1" si="86"/>
        <v>0</v>
      </c>
    </row>
    <row r="672" spans="1:16" x14ac:dyDescent="0.2">
      <c r="A672">
        <v>653</v>
      </c>
      <c r="C672" s="3">
        <f t="shared" si="83"/>
        <v>3.2921262866077932</v>
      </c>
      <c r="D672">
        <f t="shared" ca="1" si="84"/>
        <v>3.3318162509567411</v>
      </c>
      <c r="E672">
        <f t="shared" ca="1" si="84"/>
        <v>3.2286646679635211</v>
      </c>
      <c r="F672">
        <f t="shared" ca="1" si="84"/>
        <v>3.2508970342941588</v>
      </c>
      <c r="G672">
        <f t="shared" ca="1" si="84"/>
        <v>3.1705549369377914</v>
      </c>
      <c r="H672">
        <f t="shared" ca="1" si="84"/>
        <v>3.1905003911357923</v>
      </c>
      <c r="I672">
        <f t="shared" ca="1" si="84"/>
        <v>3.1014175422457755</v>
      </c>
      <c r="J672">
        <f t="shared" ca="1" si="84"/>
        <v>3.1160320922588816</v>
      </c>
      <c r="K672">
        <f t="shared" ca="1" si="84"/>
        <v>2.9526259176567877</v>
      </c>
      <c r="L672">
        <f t="shared" ca="1" si="84"/>
        <v>2.9804282614046258</v>
      </c>
      <c r="M672">
        <f t="shared" ca="1" si="84"/>
        <v>2.7519098775304065</v>
      </c>
      <c r="N672">
        <f t="shared" ca="1" si="87"/>
        <v>15.672535942795086</v>
      </c>
      <c r="O672">
        <f t="shared" ca="1" si="85"/>
        <v>16.201874004806477</v>
      </c>
      <c r="P672" s="2">
        <f t="shared" ca="1" si="86"/>
        <v>0</v>
      </c>
    </row>
    <row r="673" spans="1:16" x14ac:dyDescent="0.2">
      <c r="A673">
        <v>654</v>
      </c>
      <c r="C673" s="3">
        <f t="shared" si="83"/>
        <v>3.2921262866077932</v>
      </c>
      <c r="D673">
        <f t="shared" ca="1" si="84"/>
        <v>3.3550310763893041</v>
      </c>
      <c r="E673">
        <f t="shared" ca="1" si="84"/>
        <v>3.2684796916032339</v>
      </c>
      <c r="F673">
        <f t="shared" ca="1" si="84"/>
        <v>3.1284537974979036</v>
      </c>
      <c r="G673">
        <f t="shared" ca="1" si="84"/>
        <v>3.1814525358425594</v>
      </c>
      <c r="H673">
        <f t="shared" ca="1" si="84"/>
        <v>3.2496777991672405</v>
      </c>
      <c r="I673">
        <f t="shared" ca="1" si="84"/>
        <v>3.345631754179696</v>
      </c>
      <c r="J673">
        <f t="shared" ca="1" si="84"/>
        <v>3.2450432429731224</v>
      </c>
      <c r="K673">
        <f t="shared" ca="1" si="84"/>
        <v>3.1674808643589971</v>
      </c>
      <c r="L673">
        <f t="shared" ca="1" si="84"/>
        <v>3.1001763020819135</v>
      </c>
      <c r="M673">
        <f t="shared" ca="1" si="84"/>
        <v>3.1889892980716286</v>
      </c>
      <c r="N673">
        <f t="shared" ca="1" si="87"/>
        <v>24.263891483999956</v>
      </c>
      <c r="O673">
        <f t="shared" ca="1" si="85"/>
        <v>22.881387202972512</v>
      </c>
      <c r="P673" s="2">
        <f t="shared" ca="1" si="86"/>
        <v>0</v>
      </c>
    </row>
    <row r="674" spans="1:16" x14ac:dyDescent="0.2">
      <c r="A674">
        <v>655</v>
      </c>
      <c r="C674" s="3">
        <f t="shared" si="83"/>
        <v>3.2921262866077932</v>
      </c>
      <c r="D674">
        <f t="shared" ca="1" si="84"/>
        <v>3.2200596304575253</v>
      </c>
      <c r="E674">
        <f t="shared" ca="1" si="84"/>
        <v>3.1315193895405748</v>
      </c>
      <c r="F674">
        <f t="shared" ca="1" si="84"/>
        <v>3.0320649293786586</v>
      </c>
      <c r="G674">
        <f t="shared" ca="1" si="84"/>
        <v>2.9538893956003447</v>
      </c>
      <c r="H674">
        <f t="shared" ca="1" si="84"/>
        <v>3.023614956467497</v>
      </c>
      <c r="I674">
        <f t="shared" ca="1" si="84"/>
        <v>2.9766517649550579</v>
      </c>
      <c r="J674">
        <f t="shared" ca="1" si="84"/>
        <v>3.0019527415493359</v>
      </c>
      <c r="K674">
        <f t="shared" ca="1" si="84"/>
        <v>2.9939888095852325</v>
      </c>
      <c r="L674">
        <f t="shared" ca="1" si="84"/>
        <v>2.8825986548882798</v>
      </c>
      <c r="M674">
        <f t="shared" ca="1" si="84"/>
        <v>2.820566961018649</v>
      </c>
      <c r="N674">
        <f t="shared" ca="1" si="87"/>
        <v>16.78636518941201</v>
      </c>
      <c r="O674">
        <f t="shared" ca="1" si="85"/>
        <v>17.104660197071624</v>
      </c>
      <c r="P674" s="2">
        <f t="shared" ca="1" si="86"/>
        <v>0</v>
      </c>
    </row>
    <row r="675" spans="1:16" x14ac:dyDescent="0.2">
      <c r="A675">
        <v>656</v>
      </c>
      <c r="C675" s="3">
        <f t="shared" si="83"/>
        <v>3.2921262866077932</v>
      </c>
      <c r="D675">
        <f t="shared" ca="1" si="84"/>
        <v>3.3484258442800141</v>
      </c>
      <c r="E675">
        <f t="shared" ca="1" si="84"/>
        <v>3.3273453085908362</v>
      </c>
      <c r="F675">
        <f t="shared" ca="1" si="84"/>
        <v>3.3957594434529992</v>
      </c>
      <c r="G675">
        <f t="shared" ca="1" si="84"/>
        <v>3.4992649272677561</v>
      </c>
      <c r="H675">
        <f t="shared" ca="1" si="84"/>
        <v>3.7361016643014162</v>
      </c>
      <c r="I675">
        <f t="shared" ca="1" si="84"/>
        <v>3.852114474173117</v>
      </c>
      <c r="J675">
        <f t="shared" ca="1" si="84"/>
        <v>3.7588876268930251</v>
      </c>
      <c r="K675">
        <f t="shared" ca="1" si="84"/>
        <v>3.880230491179494</v>
      </c>
      <c r="L675">
        <f t="shared" ca="1" si="84"/>
        <v>3.7698476133556964</v>
      </c>
      <c r="M675">
        <f t="shared" ca="1" si="84"/>
        <v>3.7627908057084523</v>
      </c>
      <c r="N675">
        <f t="shared" ca="1" si="87"/>
        <v>43.068454100833513</v>
      </c>
      <c r="O675">
        <f t="shared" ca="1" si="85"/>
        <v>35.999359102140453</v>
      </c>
      <c r="P675" s="2">
        <f t="shared" ca="1" si="86"/>
        <v>12.175126992707039</v>
      </c>
    </row>
    <row r="676" spans="1:16" x14ac:dyDescent="0.2">
      <c r="A676">
        <v>657</v>
      </c>
      <c r="C676" s="3">
        <f t="shared" si="83"/>
        <v>3.2921262866077932</v>
      </c>
      <c r="D676">
        <f t="shared" ref="D676:M691" ca="1" si="88">C676+$D$6*($H$5-C676)*$H$7+$D$9*($H$7^0.5)*(NORMINV(RAND(),0,1))</f>
        <v>3.2268399438159343</v>
      </c>
      <c r="E676">
        <f t="shared" ca="1" si="88"/>
        <v>3.3027401082624199</v>
      </c>
      <c r="F676">
        <f t="shared" ca="1" si="88"/>
        <v>3.3095731723434452</v>
      </c>
      <c r="G676">
        <f t="shared" ca="1" si="88"/>
        <v>3.4228735545331448</v>
      </c>
      <c r="H676">
        <f t="shared" ca="1" si="88"/>
        <v>3.385140551788052</v>
      </c>
      <c r="I676">
        <f t="shared" ca="1" si="88"/>
        <v>3.4615745015510408</v>
      </c>
      <c r="J676">
        <f t="shared" ca="1" si="88"/>
        <v>3.4528003972344803</v>
      </c>
      <c r="K676">
        <f t="shared" ca="1" si="88"/>
        <v>3.4671656841579273</v>
      </c>
      <c r="L676">
        <f t="shared" ca="1" si="88"/>
        <v>3.3920352811583139</v>
      </c>
      <c r="M676">
        <f t="shared" ca="1" si="88"/>
        <v>3.4994767034638525</v>
      </c>
      <c r="N676">
        <f t="shared" ca="1" si="87"/>
        <v>33.098127290754078</v>
      </c>
      <c r="O676">
        <f t="shared" ca="1" si="85"/>
        <v>29.240090982477298</v>
      </c>
      <c r="P676" s="2">
        <f t="shared" ca="1" si="86"/>
        <v>5.7455122691938332</v>
      </c>
    </row>
    <row r="677" spans="1:16" x14ac:dyDescent="0.2">
      <c r="A677">
        <v>658</v>
      </c>
      <c r="C677" s="3">
        <f t="shared" si="83"/>
        <v>3.2921262866077932</v>
      </c>
      <c r="D677">
        <f t="shared" ca="1" si="88"/>
        <v>3.2008694733307914</v>
      </c>
      <c r="E677">
        <f t="shared" ca="1" si="88"/>
        <v>3.213780044982633</v>
      </c>
      <c r="F677">
        <f t="shared" ca="1" si="88"/>
        <v>3.2905784403169851</v>
      </c>
      <c r="G677">
        <f t="shared" ca="1" si="88"/>
        <v>3.3506271993218464</v>
      </c>
      <c r="H677">
        <f t="shared" ca="1" si="88"/>
        <v>3.2984956395279248</v>
      </c>
      <c r="I677">
        <f t="shared" ca="1" si="88"/>
        <v>3.2603365154896271</v>
      </c>
      <c r="J677">
        <f t="shared" ca="1" si="88"/>
        <v>3.1711770697336288</v>
      </c>
      <c r="K677">
        <f t="shared" ca="1" si="88"/>
        <v>3.1272452025517929</v>
      </c>
      <c r="L677">
        <f t="shared" ca="1" si="88"/>
        <v>3.1481896430330698</v>
      </c>
      <c r="M677">
        <f t="shared" ca="1" si="88"/>
        <v>3.290049517332188</v>
      </c>
      <c r="N677">
        <f t="shared" ca="1" si="87"/>
        <v>26.844192875804531</v>
      </c>
      <c r="O677">
        <f t="shared" ca="1" si="85"/>
        <v>24.782535769221074</v>
      </c>
      <c r="P677" s="2">
        <f t="shared" ca="1" si="86"/>
        <v>1.5053545890079574</v>
      </c>
    </row>
    <row r="678" spans="1:16" x14ac:dyDescent="0.2">
      <c r="A678">
        <v>659</v>
      </c>
      <c r="C678" s="3">
        <f t="shared" si="83"/>
        <v>3.2921262866077932</v>
      </c>
      <c r="D678">
        <f t="shared" ca="1" si="88"/>
        <v>3.1739251760039209</v>
      </c>
      <c r="E678">
        <f t="shared" ca="1" si="88"/>
        <v>3.1897545830084892</v>
      </c>
      <c r="F678">
        <f t="shared" ca="1" si="88"/>
        <v>3.2307640316762272</v>
      </c>
      <c r="G678">
        <f t="shared" ca="1" si="88"/>
        <v>3.2887720846220989</v>
      </c>
      <c r="H678">
        <f t="shared" ca="1" si="88"/>
        <v>3.2984899377081569</v>
      </c>
      <c r="I678">
        <f t="shared" ca="1" si="88"/>
        <v>3.3357999085959515</v>
      </c>
      <c r="J678">
        <f t="shared" ca="1" si="88"/>
        <v>3.4767738598558457</v>
      </c>
      <c r="K678">
        <f t="shared" ca="1" si="88"/>
        <v>3.3829348544085964</v>
      </c>
      <c r="L678">
        <f t="shared" ca="1" si="88"/>
        <v>3.4267943698008034</v>
      </c>
      <c r="M678">
        <f t="shared" ca="1" si="88"/>
        <v>3.4440584209429113</v>
      </c>
      <c r="N678">
        <f t="shared" ca="1" si="87"/>
        <v>31.313785157060821</v>
      </c>
      <c r="O678">
        <f t="shared" ca="1" si="85"/>
        <v>27.987905150265341</v>
      </c>
      <c r="P678" s="2">
        <f t="shared" ca="1" si="86"/>
        <v>4.5543962606509059</v>
      </c>
    </row>
    <row r="679" spans="1:16" x14ac:dyDescent="0.2">
      <c r="A679">
        <v>660</v>
      </c>
      <c r="C679" s="3">
        <f t="shared" si="83"/>
        <v>3.2921262866077932</v>
      </c>
      <c r="D679">
        <f t="shared" ca="1" si="88"/>
        <v>3.2409993407458746</v>
      </c>
      <c r="E679">
        <f t="shared" ca="1" si="88"/>
        <v>3.289510823683278</v>
      </c>
      <c r="F679">
        <f t="shared" ca="1" si="88"/>
        <v>3.379379855872167</v>
      </c>
      <c r="G679">
        <f t="shared" ca="1" si="88"/>
        <v>3.4121367761501653</v>
      </c>
      <c r="H679">
        <f t="shared" ca="1" si="88"/>
        <v>3.4135384309365442</v>
      </c>
      <c r="I679">
        <f t="shared" ca="1" si="88"/>
        <v>3.5521682240067896</v>
      </c>
      <c r="J679">
        <f t="shared" ca="1" si="88"/>
        <v>3.6706717955766601</v>
      </c>
      <c r="K679">
        <f t="shared" ca="1" si="88"/>
        <v>3.6528608408198373</v>
      </c>
      <c r="L679">
        <f t="shared" ca="1" si="88"/>
        <v>3.7008421805940621</v>
      </c>
      <c r="M679">
        <f t="shared" ca="1" si="88"/>
        <v>3.6015083709554214</v>
      </c>
      <c r="N679">
        <f t="shared" ca="1" si="87"/>
        <v>36.653479812312831</v>
      </c>
      <c r="O679">
        <f t="shared" ca="1" si="85"/>
        <v>31.693873130627647</v>
      </c>
      <c r="P679" s="2">
        <f t="shared" ca="1" si="86"/>
        <v>8.0796220498290161</v>
      </c>
    </row>
    <row r="680" spans="1:16" x14ac:dyDescent="0.2">
      <c r="A680">
        <v>661</v>
      </c>
      <c r="C680" s="3">
        <f t="shared" si="83"/>
        <v>3.2921262866077932</v>
      </c>
      <c r="D680">
        <f t="shared" ca="1" si="88"/>
        <v>3.3887484613560175</v>
      </c>
      <c r="E680">
        <f t="shared" ca="1" si="88"/>
        <v>3.5080516663133583</v>
      </c>
      <c r="F680">
        <f t="shared" ca="1" si="88"/>
        <v>3.4151003541796969</v>
      </c>
      <c r="G680">
        <f t="shared" ca="1" si="88"/>
        <v>3.3861074851193855</v>
      </c>
      <c r="H680">
        <f t="shared" ca="1" si="88"/>
        <v>3.2531181461086205</v>
      </c>
      <c r="I680">
        <f t="shared" ca="1" si="88"/>
        <v>3.1865631342016099</v>
      </c>
      <c r="J680">
        <f t="shared" ca="1" si="88"/>
        <v>3.1540082018886118</v>
      </c>
      <c r="K680">
        <f t="shared" ca="1" si="88"/>
        <v>2.9702207094528581</v>
      </c>
      <c r="L680">
        <f t="shared" ca="1" si="88"/>
        <v>2.8580415507646775</v>
      </c>
      <c r="M680">
        <f t="shared" ca="1" si="88"/>
        <v>2.707093455752708</v>
      </c>
      <c r="N680">
        <f t="shared" ca="1" si="87"/>
        <v>14.985655682781051</v>
      </c>
      <c r="O680">
        <f t="shared" ca="1" si="85"/>
        <v>15.638436640321494</v>
      </c>
      <c r="P680" s="2">
        <f t="shared" ca="1" si="86"/>
        <v>0</v>
      </c>
    </row>
    <row r="681" spans="1:16" x14ac:dyDescent="0.2">
      <c r="A681">
        <v>662</v>
      </c>
      <c r="C681" s="3">
        <f t="shared" si="83"/>
        <v>3.2921262866077932</v>
      </c>
      <c r="D681">
        <f t="shared" ca="1" si="88"/>
        <v>3.3661108421204302</v>
      </c>
      <c r="E681">
        <f t="shared" ca="1" si="88"/>
        <v>3.2663205960221386</v>
      </c>
      <c r="F681">
        <f t="shared" ca="1" si="88"/>
        <v>3.2591861187271514</v>
      </c>
      <c r="G681">
        <f t="shared" ca="1" si="88"/>
        <v>3.2302204730920341</v>
      </c>
      <c r="H681">
        <f t="shared" ca="1" si="88"/>
        <v>3.2137166921386653</v>
      </c>
      <c r="I681">
        <f t="shared" ca="1" si="88"/>
        <v>3.3340867704992285</v>
      </c>
      <c r="J681">
        <f t="shared" ca="1" si="88"/>
        <v>3.3057122009398006</v>
      </c>
      <c r="K681">
        <f t="shared" ca="1" si="88"/>
        <v>3.4215205384639611</v>
      </c>
      <c r="L681">
        <f t="shared" ca="1" si="88"/>
        <v>3.540805437857955</v>
      </c>
      <c r="M681">
        <f t="shared" ca="1" si="88"/>
        <v>3.3644568861128046</v>
      </c>
      <c r="N681">
        <f t="shared" ca="1" si="87"/>
        <v>28.917787381385306</v>
      </c>
      <c r="O681">
        <f t="shared" ca="1" si="85"/>
        <v>26.282536418185401</v>
      </c>
      <c r="P681" s="2">
        <f t="shared" ca="1" si="86"/>
        <v>2.9321993430729925</v>
      </c>
    </row>
    <row r="682" spans="1:16" x14ac:dyDescent="0.2">
      <c r="A682">
        <v>663</v>
      </c>
      <c r="C682" s="3">
        <f t="shared" si="83"/>
        <v>3.2921262866077932</v>
      </c>
      <c r="D682">
        <f t="shared" ca="1" si="88"/>
        <v>3.3136315009348385</v>
      </c>
      <c r="E682">
        <f t="shared" ca="1" si="88"/>
        <v>3.314357475260838</v>
      </c>
      <c r="F682">
        <f t="shared" ca="1" si="88"/>
        <v>3.3288336296877676</v>
      </c>
      <c r="G682">
        <f t="shared" ca="1" si="88"/>
        <v>3.1907757985392347</v>
      </c>
      <c r="H682">
        <f t="shared" ca="1" si="88"/>
        <v>3.214579125088814</v>
      </c>
      <c r="I682">
        <f t="shared" ca="1" si="88"/>
        <v>3.3035492466628122</v>
      </c>
      <c r="J682">
        <f t="shared" ca="1" si="88"/>
        <v>3.3229804686669127</v>
      </c>
      <c r="K682">
        <f t="shared" ca="1" si="88"/>
        <v>3.2661024773018936</v>
      </c>
      <c r="L682">
        <f t="shared" ca="1" si="88"/>
        <v>3.4368963587413361</v>
      </c>
      <c r="M682">
        <f t="shared" ca="1" si="88"/>
        <v>3.4138984520927749</v>
      </c>
      <c r="N682">
        <f t="shared" ca="1" si="87"/>
        <v>30.383462147886654</v>
      </c>
      <c r="O682">
        <f t="shared" ca="1" si="85"/>
        <v>27.329117186134248</v>
      </c>
      <c r="P682" s="2">
        <f t="shared" ca="1" si="86"/>
        <v>3.9277377646624889</v>
      </c>
    </row>
    <row r="683" spans="1:16" x14ac:dyDescent="0.2">
      <c r="A683">
        <v>664</v>
      </c>
      <c r="C683" s="3">
        <f t="shared" si="83"/>
        <v>3.2921262866077932</v>
      </c>
      <c r="D683">
        <f t="shared" ca="1" si="88"/>
        <v>3.318119601936615</v>
      </c>
      <c r="E683">
        <f t="shared" ca="1" si="88"/>
        <v>3.2841910544728954</v>
      </c>
      <c r="F683">
        <f t="shared" ca="1" si="88"/>
        <v>3.265310711003985</v>
      </c>
      <c r="G683">
        <f t="shared" ca="1" si="88"/>
        <v>3.2571264568678098</v>
      </c>
      <c r="H683">
        <f t="shared" ca="1" si="88"/>
        <v>3.2860999447868795</v>
      </c>
      <c r="I683">
        <f t="shared" ca="1" si="88"/>
        <v>3.3307956422093281</v>
      </c>
      <c r="J683">
        <f t="shared" ca="1" si="88"/>
        <v>3.4801708763097094</v>
      </c>
      <c r="K683">
        <f t="shared" ca="1" si="88"/>
        <v>3.4507757379865494</v>
      </c>
      <c r="L683">
        <f t="shared" ca="1" si="88"/>
        <v>3.5921314381768461</v>
      </c>
      <c r="M683">
        <f t="shared" ca="1" si="88"/>
        <v>3.5967466852006162</v>
      </c>
      <c r="N683">
        <f t="shared" ca="1" si="87"/>
        <v>36.479362334972045</v>
      </c>
      <c r="O683">
        <f t="shared" ca="1" si="85"/>
        <v>31.574906220668623</v>
      </c>
      <c r="P683" s="2">
        <f t="shared" ca="1" si="86"/>
        <v>7.9664572245340652</v>
      </c>
    </row>
    <row r="684" spans="1:16" x14ac:dyDescent="0.2">
      <c r="A684">
        <v>665</v>
      </c>
      <c r="C684" s="3">
        <f t="shared" si="83"/>
        <v>3.2921262866077932</v>
      </c>
      <c r="D684">
        <f t="shared" ca="1" si="88"/>
        <v>3.2148784104031249</v>
      </c>
      <c r="E684">
        <f t="shared" ca="1" si="88"/>
        <v>3.2540505919311884</v>
      </c>
      <c r="F684">
        <f t="shared" ca="1" si="88"/>
        <v>3.2520295536861679</v>
      </c>
      <c r="G684">
        <f t="shared" ca="1" si="88"/>
        <v>3.2912086554336559</v>
      </c>
      <c r="H684">
        <f t="shared" ca="1" si="88"/>
        <v>3.1135228215468476</v>
      </c>
      <c r="I684">
        <f t="shared" ca="1" si="88"/>
        <v>3.134593765796466</v>
      </c>
      <c r="J684">
        <f t="shared" ca="1" si="88"/>
        <v>3.177942059150078</v>
      </c>
      <c r="K684">
        <f t="shared" ca="1" si="88"/>
        <v>3.2442143512706769</v>
      </c>
      <c r="L684">
        <f t="shared" ca="1" si="88"/>
        <v>3.1218526117144814</v>
      </c>
      <c r="M684">
        <f t="shared" ca="1" si="88"/>
        <v>3.1563306280280359</v>
      </c>
      <c r="N684">
        <f t="shared" ca="1" si="87"/>
        <v>23.484265131772691</v>
      </c>
      <c r="O684">
        <f t="shared" ca="1" si="85"/>
        <v>22.298749657806322</v>
      </c>
      <c r="P684" s="2">
        <f t="shared" ca="1" si="86"/>
        <v>0</v>
      </c>
    </row>
    <row r="685" spans="1:16" x14ac:dyDescent="0.2">
      <c r="A685">
        <v>666</v>
      </c>
      <c r="C685" s="3">
        <f t="shared" si="83"/>
        <v>3.2921262866077932</v>
      </c>
      <c r="D685">
        <f t="shared" ca="1" si="88"/>
        <v>3.3503135144787972</v>
      </c>
      <c r="E685">
        <f t="shared" ca="1" si="88"/>
        <v>3.3398519376078646</v>
      </c>
      <c r="F685">
        <f t="shared" ca="1" si="88"/>
        <v>3.2450018803495864</v>
      </c>
      <c r="G685">
        <f t="shared" ca="1" si="88"/>
        <v>3.1986526335899619</v>
      </c>
      <c r="H685">
        <f t="shared" ca="1" si="88"/>
        <v>2.9802540602368972</v>
      </c>
      <c r="I685">
        <f t="shared" ca="1" si="88"/>
        <v>2.9725985576070109</v>
      </c>
      <c r="J685">
        <f t="shared" ca="1" si="88"/>
        <v>3.0374944507856814</v>
      </c>
      <c r="K685">
        <f t="shared" ca="1" si="88"/>
        <v>3.1527529500554601</v>
      </c>
      <c r="L685">
        <f t="shared" ca="1" si="88"/>
        <v>3.1354896993980397</v>
      </c>
      <c r="M685">
        <f t="shared" ca="1" si="88"/>
        <v>3.2239611854214303</v>
      </c>
      <c r="N685">
        <f t="shared" ca="1" si="87"/>
        <v>25.127457823644054</v>
      </c>
      <c r="O685">
        <f t="shared" ca="1" si="85"/>
        <v>23.522182566834605</v>
      </c>
      <c r="P685" s="2">
        <f t="shared" ca="1" si="86"/>
        <v>0.30646953763424478</v>
      </c>
    </row>
    <row r="686" spans="1:16" x14ac:dyDescent="0.2">
      <c r="A686">
        <v>667</v>
      </c>
      <c r="C686" s="3">
        <f t="shared" si="83"/>
        <v>3.2921262866077932</v>
      </c>
      <c r="D686">
        <f t="shared" ca="1" si="88"/>
        <v>3.3416046071397512</v>
      </c>
      <c r="E686">
        <f t="shared" ca="1" si="88"/>
        <v>3.4174380129016253</v>
      </c>
      <c r="F686">
        <f t="shared" ca="1" si="88"/>
        <v>3.4639378273365096</v>
      </c>
      <c r="G686">
        <f t="shared" ca="1" si="88"/>
        <v>3.4574902860208798</v>
      </c>
      <c r="H686">
        <f t="shared" ca="1" si="88"/>
        <v>3.4611682357622224</v>
      </c>
      <c r="I686">
        <f t="shared" ca="1" si="88"/>
        <v>3.3876525023447321</v>
      </c>
      <c r="J686">
        <f t="shared" ca="1" si="88"/>
        <v>3.425995774632121</v>
      </c>
      <c r="K686">
        <f t="shared" ca="1" si="88"/>
        <v>3.4741308854321593</v>
      </c>
      <c r="L686">
        <f t="shared" ca="1" si="88"/>
        <v>3.4902447174626059</v>
      </c>
      <c r="M686">
        <f t="shared" ca="1" si="88"/>
        <v>3.4085743951587451</v>
      </c>
      <c r="N686">
        <f t="shared" ca="1" si="87"/>
        <v>30.222128720824532</v>
      </c>
      <c r="O686">
        <f t="shared" ca="1" si="85"/>
        <v>27.214443955635524</v>
      </c>
      <c r="P686" s="2">
        <f t="shared" ca="1" si="86"/>
        <v>3.81865721360955</v>
      </c>
    </row>
    <row r="687" spans="1:16" x14ac:dyDescent="0.2">
      <c r="A687">
        <v>668</v>
      </c>
      <c r="C687" s="3">
        <f t="shared" si="83"/>
        <v>3.2921262866077932</v>
      </c>
      <c r="D687">
        <f t="shared" ca="1" si="88"/>
        <v>3.339844898869023</v>
      </c>
      <c r="E687">
        <f t="shared" ca="1" si="88"/>
        <v>3.2974148461585218</v>
      </c>
      <c r="F687">
        <f t="shared" ca="1" si="88"/>
        <v>3.3191736275182309</v>
      </c>
      <c r="G687">
        <f t="shared" ca="1" si="88"/>
        <v>3.3383713723427566</v>
      </c>
      <c r="H687">
        <f t="shared" ca="1" si="88"/>
        <v>3.3269107645411404</v>
      </c>
      <c r="I687">
        <f t="shared" ca="1" si="88"/>
        <v>3.2442601513283824</v>
      </c>
      <c r="J687">
        <f t="shared" ca="1" si="88"/>
        <v>3.1148244801951108</v>
      </c>
      <c r="K687">
        <f t="shared" ca="1" si="88"/>
        <v>3.097646694494419</v>
      </c>
      <c r="L687">
        <f t="shared" ca="1" si="88"/>
        <v>2.9754888277836824</v>
      </c>
      <c r="M687">
        <f t="shared" ca="1" si="88"/>
        <v>3.0438397660605543</v>
      </c>
      <c r="N687">
        <f t="shared" ca="1" si="87"/>
        <v>20.985668787392704</v>
      </c>
      <c r="O687">
        <f t="shared" ca="1" si="85"/>
        <v>20.403113239002543</v>
      </c>
      <c r="P687" s="2">
        <f t="shared" ca="1" si="86"/>
        <v>0</v>
      </c>
    </row>
    <row r="688" spans="1:16" x14ac:dyDescent="0.2">
      <c r="A688">
        <v>669</v>
      </c>
      <c r="C688" s="3">
        <f t="shared" si="83"/>
        <v>3.2921262866077932</v>
      </c>
      <c r="D688">
        <f t="shared" ca="1" si="88"/>
        <v>3.4215402022501888</v>
      </c>
      <c r="E688">
        <f t="shared" ca="1" si="88"/>
        <v>3.4999467582351325</v>
      </c>
      <c r="F688">
        <f t="shared" ca="1" si="88"/>
        <v>3.496545382272124</v>
      </c>
      <c r="G688">
        <f t="shared" ca="1" si="88"/>
        <v>3.6321353391212901</v>
      </c>
      <c r="H688">
        <f t="shared" ca="1" si="88"/>
        <v>3.6921622285575579</v>
      </c>
      <c r="I688">
        <f t="shared" ca="1" si="88"/>
        <v>3.503478361475616</v>
      </c>
      <c r="J688">
        <f t="shared" ca="1" si="88"/>
        <v>3.3856313296561926</v>
      </c>
      <c r="K688">
        <f t="shared" ca="1" si="88"/>
        <v>3.351514091590944</v>
      </c>
      <c r="L688">
        <f t="shared" ca="1" si="88"/>
        <v>3.354868093020682</v>
      </c>
      <c r="M688">
        <f t="shared" ca="1" si="88"/>
        <v>3.5458439374844146</v>
      </c>
      <c r="N688">
        <f t="shared" ca="1" si="87"/>
        <v>34.668931410360251</v>
      </c>
      <c r="O688">
        <f t="shared" ca="1" si="85"/>
        <v>30.330708822967868</v>
      </c>
      <c r="P688" s="2">
        <f t="shared" ca="1" si="86"/>
        <v>6.782940049953889</v>
      </c>
    </row>
    <row r="689" spans="1:16" x14ac:dyDescent="0.2">
      <c r="A689">
        <v>670</v>
      </c>
      <c r="C689" s="3">
        <f t="shared" si="83"/>
        <v>3.2921262866077932</v>
      </c>
      <c r="D689">
        <f t="shared" ca="1" si="88"/>
        <v>3.254243137292371</v>
      </c>
      <c r="E689">
        <f t="shared" ca="1" si="88"/>
        <v>3.2827978024740787</v>
      </c>
      <c r="F689">
        <f t="shared" ca="1" si="88"/>
        <v>3.1264789478378021</v>
      </c>
      <c r="G689">
        <f t="shared" ca="1" si="88"/>
        <v>3.0890981639374591</v>
      </c>
      <c r="H689">
        <f t="shared" ca="1" si="88"/>
        <v>3.0420542888887341</v>
      </c>
      <c r="I689">
        <f t="shared" ca="1" si="88"/>
        <v>2.9417408165282088</v>
      </c>
      <c r="J689">
        <f t="shared" ca="1" si="88"/>
        <v>2.9846827425568025</v>
      </c>
      <c r="K689">
        <f t="shared" ca="1" si="88"/>
        <v>3.009875104010741</v>
      </c>
      <c r="L689">
        <f t="shared" ca="1" si="88"/>
        <v>3.0546380220430378</v>
      </c>
      <c r="M689">
        <f t="shared" ca="1" si="88"/>
        <v>2.9309138772440422</v>
      </c>
      <c r="N689">
        <f t="shared" ca="1" si="87"/>
        <v>18.744753074794218</v>
      </c>
      <c r="O689">
        <f t="shared" ca="1" si="85"/>
        <v>18.662213561231976</v>
      </c>
      <c r="P689" s="2">
        <f t="shared" ca="1" si="86"/>
        <v>0</v>
      </c>
    </row>
    <row r="690" spans="1:16" x14ac:dyDescent="0.2">
      <c r="A690">
        <v>671</v>
      </c>
      <c r="C690" s="3">
        <f t="shared" si="83"/>
        <v>3.2921262866077932</v>
      </c>
      <c r="D690">
        <f t="shared" ca="1" si="88"/>
        <v>3.3342462756365498</v>
      </c>
      <c r="E690">
        <f t="shared" ca="1" si="88"/>
        <v>3.2444001924406316</v>
      </c>
      <c r="F690">
        <f t="shared" ca="1" si="88"/>
        <v>3.2038074645222436</v>
      </c>
      <c r="G690">
        <f t="shared" ca="1" si="88"/>
        <v>3.1281001998814806</v>
      </c>
      <c r="H690">
        <f t="shared" ca="1" si="88"/>
        <v>3.1959001212267957</v>
      </c>
      <c r="I690">
        <f t="shared" ca="1" si="88"/>
        <v>3.2088249196757497</v>
      </c>
      <c r="J690">
        <f t="shared" ca="1" si="88"/>
        <v>3.1322780668753696</v>
      </c>
      <c r="K690">
        <f t="shared" ca="1" si="88"/>
        <v>3.1678012872786865</v>
      </c>
      <c r="L690">
        <f t="shared" ca="1" si="88"/>
        <v>3.1937986760662795</v>
      </c>
      <c r="M690">
        <f t="shared" ca="1" si="88"/>
        <v>3.220119226068102</v>
      </c>
      <c r="N690">
        <f t="shared" ca="1" si="87"/>
        <v>25.031104363591638</v>
      </c>
      <c r="O690">
        <f t="shared" ca="1" si="85"/>
        <v>23.450917259870025</v>
      </c>
      <c r="P690" s="2">
        <f t="shared" ca="1" si="86"/>
        <v>0.2386798807034603</v>
      </c>
    </row>
    <row r="691" spans="1:16" x14ac:dyDescent="0.2">
      <c r="A691">
        <v>672</v>
      </c>
      <c r="C691" s="3">
        <f t="shared" si="83"/>
        <v>3.2921262866077932</v>
      </c>
      <c r="D691">
        <f t="shared" ca="1" si="88"/>
        <v>3.2812135303842904</v>
      </c>
      <c r="E691">
        <f t="shared" ca="1" si="88"/>
        <v>3.1210300066418233</v>
      </c>
      <c r="F691">
        <f t="shared" ca="1" si="88"/>
        <v>3.0401267374933179</v>
      </c>
      <c r="G691">
        <f t="shared" ca="1" si="88"/>
        <v>3.0029508656829496</v>
      </c>
      <c r="H691">
        <f t="shared" ca="1" si="88"/>
        <v>3.0154165176268113</v>
      </c>
      <c r="I691">
        <f t="shared" ca="1" si="88"/>
        <v>3.092680788078336</v>
      </c>
      <c r="J691">
        <f t="shared" ca="1" si="88"/>
        <v>3.0075711379198236</v>
      </c>
      <c r="K691">
        <f t="shared" ca="1" si="88"/>
        <v>2.9416039229191977</v>
      </c>
      <c r="L691">
        <f t="shared" ca="1" si="88"/>
        <v>2.9848908323904886</v>
      </c>
      <c r="M691">
        <f t="shared" ca="1" si="88"/>
        <v>2.8469071732248068</v>
      </c>
      <c r="N691">
        <f t="shared" ca="1" si="87"/>
        <v>17.234396324639235</v>
      </c>
      <c r="O691">
        <f t="shared" ca="1" si="85"/>
        <v>17.464215224601094</v>
      </c>
      <c r="P691" s="2">
        <f t="shared" ca="1" si="86"/>
        <v>0</v>
      </c>
    </row>
    <row r="692" spans="1:16" x14ac:dyDescent="0.2">
      <c r="A692">
        <v>673</v>
      </c>
      <c r="C692" s="3">
        <f t="shared" si="83"/>
        <v>3.2921262866077932</v>
      </c>
      <c r="D692">
        <f t="shared" ref="D692:M707" ca="1" si="89">C692+$D$6*($H$5-C692)*$H$7+$D$9*($H$7^0.5)*(NORMINV(RAND(),0,1))</f>
        <v>3.2950438723785918</v>
      </c>
      <c r="E692">
        <f t="shared" ca="1" si="89"/>
        <v>3.1930865182215067</v>
      </c>
      <c r="F692">
        <f t="shared" ca="1" si="89"/>
        <v>3.3476422479731904</v>
      </c>
      <c r="G692">
        <f t="shared" ca="1" si="89"/>
        <v>3.2793047802959667</v>
      </c>
      <c r="H692">
        <f t="shared" ca="1" si="89"/>
        <v>3.1102814912641303</v>
      </c>
      <c r="I692">
        <f t="shared" ca="1" si="89"/>
        <v>3.1117105062822845</v>
      </c>
      <c r="J692">
        <f t="shared" ca="1" si="89"/>
        <v>3.2953133800938366</v>
      </c>
      <c r="K692">
        <f t="shared" ca="1" si="89"/>
        <v>3.3996706152410132</v>
      </c>
      <c r="L692">
        <f t="shared" ca="1" si="89"/>
        <v>3.3765882281725581</v>
      </c>
      <c r="M692">
        <f t="shared" ca="1" si="89"/>
        <v>3.4230943718835167</v>
      </c>
      <c r="N692">
        <f t="shared" ca="1" si="87"/>
        <v>30.664154663634623</v>
      </c>
      <c r="O692">
        <f t="shared" ca="1" si="85"/>
        <v>27.528324519740977</v>
      </c>
      <c r="P692" s="2">
        <f t="shared" ca="1" si="86"/>
        <v>4.1172296419655394</v>
      </c>
    </row>
    <row r="693" spans="1:16" x14ac:dyDescent="0.2">
      <c r="A693">
        <v>674</v>
      </c>
      <c r="C693" s="3">
        <f t="shared" si="83"/>
        <v>3.2921262866077932</v>
      </c>
      <c r="D693">
        <f t="shared" ca="1" si="89"/>
        <v>3.3142463928736379</v>
      </c>
      <c r="E693">
        <f t="shared" ca="1" si="89"/>
        <v>3.2748286255717871</v>
      </c>
      <c r="F693">
        <f t="shared" ca="1" si="89"/>
        <v>3.2210348434835132</v>
      </c>
      <c r="G693">
        <f t="shared" ca="1" si="89"/>
        <v>3.2213728780298485</v>
      </c>
      <c r="H693">
        <f t="shared" ca="1" si="89"/>
        <v>3.1381274714020999</v>
      </c>
      <c r="I693">
        <f t="shared" ca="1" si="89"/>
        <v>3.0357029499241825</v>
      </c>
      <c r="J693">
        <f t="shared" ca="1" si="89"/>
        <v>3.021439880474591</v>
      </c>
      <c r="K693">
        <f t="shared" ca="1" si="89"/>
        <v>3.0742553717111107</v>
      </c>
      <c r="L693">
        <f t="shared" ca="1" si="89"/>
        <v>3.0819988996431147</v>
      </c>
      <c r="M693">
        <f t="shared" ca="1" si="89"/>
        <v>2.9798407202952419</v>
      </c>
      <c r="N693">
        <f t="shared" ca="1" si="87"/>
        <v>19.684681024866826</v>
      </c>
      <c r="O693">
        <f t="shared" ca="1" si="85"/>
        <v>19.39746309978214</v>
      </c>
      <c r="P693" s="2">
        <f t="shared" ca="1" si="86"/>
        <v>0</v>
      </c>
    </row>
    <row r="694" spans="1:16" x14ac:dyDescent="0.2">
      <c r="A694">
        <v>675</v>
      </c>
      <c r="C694" s="3">
        <f t="shared" si="83"/>
        <v>3.2921262866077932</v>
      </c>
      <c r="D694">
        <f t="shared" ca="1" si="89"/>
        <v>3.1595693562268492</v>
      </c>
      <c r="E694">
        <f t="shared" ca="1" si="89"/>
        <v>3.2223219563640781</v>
      </c>
      <c r="F694">
        <f t="shared" ca="1" si="89"/>
        <v>3.2267564203160171</v>
      </c>
      <c r="G694">
        <f t="shared" ca="1" si="89"/>
        <v>3.3091155007521595</v>
      </c>
      <c r="H694">
        <f t="shared" ca="1" si="89"/>
        <v>3.2808945537013714</v>
      </c>
      <c r="I694">
        <f t="shared" ca="1" si="89"/>
        <v>3.0688365162500855</v>
      </c>
      <c r="J694">
        <f t="shared" ca="1" si="89"/>
        <v>3.0447880391752542</v>
      </c>
      <c r="K694">
        <f t="shared" ca="1" si="89"/>
        <v>2.9631335792085909</v>
      </c>
      <c r="L694">
        <f t="shared" ca="1" si="89"/>
        <v>3.0594672452770886</v>
      </c>
      <c r="M694">
        <f t="shared" ca="1" si="89"/>
        <v>3.0675736789978756</v>
      </c>
      <c r="N694">
        <f t="shared" ca="1" si="87"/>
        <v>21.489698461816424</v>
      </c>
      <c r="O694">
        <f t="shared" ca="1" si="85"/>
        <v>20.789168060020444</v>
      </c>
      <c r="P694" s="2">
        <f t="shared" ca="1" si="86"/>
        <v>0</v>
      </c>
    </row>
    <row r="695" spans="1:16" x14ac:dyDescent="0.2">
      <c r="A695">
        <v>676</v>
      </c>
      <c r="C695" s="3">
        <f t="shared" si="83"/>
        <v>3.2921262866077932</v>
      </c>
      <c r="D695">
        <f t="shared" ca="1" si="89"/>
        <v>3.3466139502561072</v>
      </c>
      <c r="E695">
        <f t="shared" ca="1" si="89"/>
        <v>3.3439172985604451</v>
      </c>
      <c r="F695">
        <f t="shared" ca="1" si="89"/>
        <v>3.2851232829928909</v>
      </c>
      <c r="G695">
        <f t="shared" ca="1" si="89"/>
        <v>3.2862461371244676</v>
      </c>
      <c r="H695">
        <f t="shared" ca="1" si="89"/>
        <v>3.2810048063575628</v>
      </c>
      <c r="I695">
        <f t="shared" ca="1" si="89"/>
        <v>3.34710372755747</v>
      </c>
      <c r="J695">
        <f t="shared" ca="1" si="89"/>
        <v>3.3792673752360485</v>
      </c>
      <c r="K695">
        <f t="shared" ca="1" si="89"/>
        <v>3.2990011362346667</v>
      </c>
      <c r="L695">
        <f t="shared" ca="1" si="89"/>
        <v>3.3137281209322924</v>
      </c>
      <c r="M695">
        <f t="shared" ca="1" si="89"/>
        <v>3.3438663046670638</v>
      </c>
      <c r="N695">
        <f t="shared" ca="1" si="87"/>
        <v>28.328441632924648</v>
      </c>
      <c r="O695">
        <f t="shared" ca="1" si="85"/>
        <v>25.858585172838662</v>
      </c>
      <c r="P695" s="2">
        <f t="shared" ca="1" si="86"/>
        <v>2.5289244439454528</v>
      </c>
    </row>
    <row r="696" spans="1:16" x14ac:dyDescent="0.2">
      <c r="A696">
        <v>677</v>
      </c>
      <c r="C696" s="3">
        <f t="shared" si="83"/>
        <v>3.2921262866077932</v>
      </c>
      <c r="D696">
        <f t="shared" ca="1" si="89"/>
        <v>3.472204078342402</v>
      </c>
      <c r="E696">
        <f t="shared" ca="1" si="89"/>
        <v>3.4509542786780028</v>
      </c>
      <c r="F696">
        <f t="shared" ca="1" si="89"/>
        <v>3.5790751814368327</v>
      </c>
      <c r="G696">
        <f t="shared" ca="1" si="89"/>
        <v>3.5505318999999131</v>
      </c>
      <c r="H696">
        <f t="shared" ca="1" si="89"/>
        <v>3.4323795301536806</v>
      </c>
      <c r="I696">
        <f t="shared" ca="1" si="89"/>
        <v>3.4007335784041293</v>
      </c>
      <c r="J696">
        <f t="shared" ca="1" si="89"/>
        <v>3.4392028053862425</v>
      </c>
      <c r="K696">
        <f t="shared" ca="1" si="89"/>
        <v>3.5108935522647529</v>
      </c>
      <c r="L696">
        <f t="shared" ca="1" si="89"/>
        <v>3.4333765105836727</v>
      </c>
      <c r="M696">
        <f t="shared" ca="1" si="89"/>
        <v>3.4697129537834384</v>
      </c>
      <c r="N696">
        <f t="shared" ca="1" si="87"/>
        <v>32.12751903825707</v>
      </c>
      <c r="O696">
        <f t="shared" ca="1" si="85"/>
        <v>28.560764695664059</v>
      </c>
      <c r="P696" s="2">
        <f t="shared" ca="1" si="86"/>
        <v>5.0993171163402682</v>
      </c>
    </row>
    <row r="697" spans="1:16" x14ac:dyDescent="0.2">
      <c r="A697">
        <v>678</v>
      </c>
      <c r="C697" s="3">
        <f t="shared" si="83"/>
        <v>3.2921262866077932</v>
      </c>
      <c r="D697">
        <f t="shared" ca="1" si="89"/>
        <v>3.2553731354236892</v>
      </c>
      <c r="E697">
        <f t="shared" ca="1" si="89"/>
        <v>3.2609743852443369</v>
      </c>
      <c r="F697">
        <f t="shared" ca="1" si="89"/>
        <v>3.2298283616578178</v>
      </c>
      <c r="G697">
        <f t="shared" ca="1" si="89"/>
        <v>3.1796680614902932</v>
      </c>
      <c r="H697">
        <f t="shared" ca="1" si="89"/>
        <v>3.1141774977898531</v>
      </c>
      <c r="I697">
        <f t="shared" ca="1" si="89"/>
        <v>3.0586525369619304</v>
      </c>
      <c r="J697">
        <f t="shared" ca="1" si="89"/>
        <v>2.9721786547202149</v>
      </c>
      <c r="K697">
        <f t="shared" ca="1" si="89"/>
        <v>2.9396969235719719</v>
      </c>
      <c r="L697">
        <f t="shared" ca="1" si="89"/>
        <v>2.9570033066800012</v>
      </c>
      <c r="M697">
        <f t="shared" ca="1" si="89"/>
        <v>3.00303946516624</v>
      </c>
      <c r="N697">
        <f t="shared" ca="1" si="87"/>
        <v>20.146679085676418</v>
      </c>
      <c r="O697">
        <f t="shared" ca="1" si="85"/>
        <v>19.756137643419059</v>
      </c>
      <c r="P697" s="2">
        <f t="shared" ca="1" si="86"/>
        <v>0</v>
      </c>
    </row>
    <row r="698" spans="1:16" x14ac:dyDescent="0.2">
      <c r="A698">
        <v>679</v>
      </c>
      <c r="C698" s="3">
        <f t="shared" si="83"/>
        <v>3.2921262866077932</v>
      </c>
      <c r="D698">
        <f t="shared" ca="1" si="89"/>
        <v>3.3054384702301816</v>
      </c>
      <c r="E698">
        <f t="shared" ca="1" si="89"/>
        <v>3.2338245217023225</v>
      </c>
      <c r="F698">
        <f t="shared" ca="1" si="89"/>
        <v>3.3007270434237101</v>
      </c>
      <c r="G698">
        <f t="shared" ca="1" si="89"/>
        <v>3.2401163894548759</v>
      </c>
      <c r="H698">
        <f t="shared" ca="1" si="89"/>
        <v>3.2123189746981127</v>
      </c>
      <c r="I698">
        <f t="shared" ca="1" si="89"/>
        <v>3.0707101769614136</v>
      </c>
      <c r="J698">
        <f t="shared" ca="1" si="89"/>
        <v>2.9960776247292404</v>
      </c>
      <c r="K698">
        <f t="shared" ca="1" si="89"/>
        <v>2.9830830617427653</v>
      </c>
      <c r="L698">
        <f t="shared" ca="1" si="89"/>
        <v>2.9301054485923599</v>
      </c>
      <c r="M698">
        <f t="shared" ca="1" si="89"/>
        <v>2.8419416749063307</v>
      </c>
      <c r="N698">
        <f t="shared" ca="1" si="87"/>
        <v>17.14903107457042</v>
      </c>
      <c r="O698">
        <f t="shared" ca="1" si="85"/>
        <v>17.395860723460117</v>
      </c>
      <c r="P698" s="2">
        <f t="shared" ca="1" si="86"/>
        <v>0</v>
      </c>
    </row>
    <row r="699" spans="1:16" x14ac:dyDescent="0.2">
      <c r="A699">
        <v>680</v>
      </c>
      <c r="C699" s="3">
        <f t="shared" si="83"/>
        <v>3.2921262866077932</v>
      </c>
      <c r="D699">
        <f t="shared" ca="1" si="89"/>
        <v>3.2758916260247228</v>
      </c>
      <c r="E699">
        <f t="shared" ca="1" si="89"/>
        <v>3.2499423496581743</v>
      </c>
      <c r="F699">
        <f t="shared" ca="1" si="89"/>
        <v>3.2109217739584777</v>
      </c>
      <c r="G699">
        <f t="shared" ca="1" si="89"/>
        <v>3.2594433235622078</v>
      </c>
      <c r="H699">
        <f t="shared" ca="1" si="89"/>
        <v>3.1835008261215298</v>
      </c>
      <c r="I699">
        <f t="shared" ca="1" si="89"/>
        <v>3.2152616360604265</v>
      </c>
      <c r="J699">
        <f t="shared" ca="1" si="89"/>
        <v>3.1369957505285364</v>
      </c>
      <c r="K699">
        <f t="shared" ca="1" si="89"/>
        <v>3.2294066078956196</v>
      </c>
      <c r="L699">
        <f t="shared" ca="1" si="89"/>
        <v>3.3053942003233643</v>
      </c>
      <c r="M699">
        <f t="shared" ca="1" si="89"/>
        <v>3.3445648232088874</v>
      </c>
      <c r="N699">
        <f t="shared" ca="1" si="87"/>
        <v>28.348236487397781</v>
      </c>
      <c r="O699">
        <f t="shared" ca="1" si="85"/>
        <v>25.872854680886025</v>
      </c>
      <c r="P699" s="2">
        <f t="shared" ca="1" si="86"/>
        <v>2.5424980198732539</v>
      </c>
    </row>
    <row r="700" spans="1:16" x14ac:dyDescent="0.2">
      <c r="A700">
        <v>681</v>
      </c>
      <c r="C700" s="3">
        <f t="shared" si="83"/>
        <v>3.2921262866077932</v>
      </c>
      <c r="D700">
        <f t="shared" ca="1" si="89"/>
        <v>3.2459256981152849</v>
      </c>
      <c r="E700">
        <f t="shared" ca="1" si="89"/>
        <v>3.1136134926250763</v>
      </c>
      <c r="F700">
        <f t="shared" ca="1" si="89"/>
        <v>3.1647687203675319</v>
      </c>
      <c r="G700">
        <f t="shared" ca="1" si="89"/>
        <v>3.3236018272594614</v>
      </c>
      <c r="H700">
        <f t="shared" ca="1" si="89"/>
        <v>3.266025122505245</v>
      </c>
      <c r="I700">
        <f t="shared" ca="1" si="89"/>
        <v>3.3084436911804285</v>
      </c>
      <c r="J700">
        <f t="shared" ca="1" si="89"/>
        <v>3.3294061896236582</v>
      </c>
      <c r="K700">
        <f t="shared" ca="1" si="89"/>
        <v>3.3176956304726857</v>
      </c>
      <c r="L700">
        <f t="shared" ca="1" si="89"/>
        <v>3.2950105974577371</v>
      </c>
      <c r="M700">
        <f t="shared" ca="1" si="89"/>
        <v>3.2802023296629055</v>
      </c>
      <c r="N700">
        <f t="shared" ca="1" si="87"/>
        <v>26.581150311012557</v>
      </c>
      <c r="O700">
        <f t="shared" ca="1" si="85"/>
        <v>24.590546580490404</v>
      </c>
      <c r="P700" s="2">
        <f t="shared" ca="1" si="86"/>
        <v>1.3227288235013235</v>
      </c>
    </row>
    <row r="701" spans="1:16" x14ac:dyDescent="0.2">
      <c r="A701">
        <v>682</v>
      </c>
      <c r="C701" s="3">
        <f t="shared" si="83"/>
        <v>3.2921262866077932</v>
      </c>
      <c r="D701">
        <f t="shared" ca="1" si="89"/>
        <v>3.217733772632966</v>
      </c>
      <c r="E701">
        <f t="shared" ca="1" si="89"/>
        <v>3.0788991626292077</v>
      </c>
      <c r="F701">
        <f t="shared" ca="1" si="89"/>
        <v>3.0197660362955698</v>
      </c>
      <c r="G701">
        <f t="shared" ca="1" si="89"/>
        <v>2.9888912082034449</v>
      </c>
      <c r="H701">
        <f t="shared" ca="1" si="89"/>
        <v>3.0219282889241654</v>
      </c>
      <c r="I701">
        <f t="shared" ca="1" si="89"/>
        <v>3.0785040965398061</v>
      </c>
      <c r="J701">
        <f t="shared" ca="1" si="89"/>
        <v>2.9917257626788252</v>
      </c>
      <c r="K701">
        <f t="shared" ca="1" si="89"/>
        <v>2.9607217942448272</v>
      </c>
      <c r="L701">
        <f t="shared" ca="1" si="89"/>
        <v>2.9082058183884847</v>
      </c>
      <c r="M701">
        <f t="shared" ca="1" si="89"/>
        <v>2.8272887291517361</v>
      </c>
      <c r="N701">
        <f t="shared" ca="1" si="87"/>
        <v>16.899579317299771</v>
      </c>
      <c r="O701">
        <f t="shared" ca="1" si="85"/>
        <v>17.195705546071917</v>
      </c>
      <c r="P701" s="2">
        <f t="shared" ca="1" si="86"/>
        <v>0</v>
      </c>
    </row>
    <row r="702" spans="1:16" x14ac:dyDescent="0.2">
      <c r="A702">
        <v>683</v>
      </c>
      <c r="C702" s="3">
        <f t="shared" si="83"/>
        <v>3.2921262866077932</v>
      </c>
      <c r="D702">
        <f t="shared" ca="1" si="89"/>
        <v>3.1898096372779103</v>
      </c>
      <c r="E702">
        <f t="shared" ca="1" si="89"/>
        <v>3.051417351649949</v>
      </c>
      <c r="F702">
        <f t="shared" ca="1" si="89"/>
        <v>2.9582432222423507</v>
      </c>
      <c r="G702">
        <f t="shared" ca="1" si="89"/>
        <v>3.0322924394752229</v>
      </c>
      <c r="H702">
        <f t="shared" ca="1" si="89"/>
        <v>3.0443079674455307</v>
      </c>
      <c r="I702">
        <f t="shared" ca="1" si="89"/>
        <v>3.0100777512441104</v>
      </c>
      <c r="J702">
        <f t="shared" ca="1" si="89"/>
        <v>2.9061395038199733</v>
      </c>
      <c r="K702">
        <f t="shared" ca="1" si="89"/>
        <v>2.9108459813880674</v>
      </c>
      <c r="L702">
        <f t="shared" ca="1" si="89"/>
        <v>2.8851223827577916</v>
      </c>
      <c r="M702">
        <f t="shared" ca="1" si="89"/>
        <v>3.0390906976486463</v>
      </c>
      <c r="N702">
        <f t="shared" ca="1" si="87"/>
        <v>20.886242688193636</v>
      </c>
      <c r="O702">
        <f t="shared" ca="1" si="85"/>
        <v>20.326730159519993</v>
      </c>
      <c r="P702" s="2">
        <f t="shared" ca="1" si="86"/>
        <v>0</v>
      </c>
    </row>
    <row r="703" spans="1:16" x14ac:dyDescent="0.2">
      <c r="A703">
        <v>684</v>
      </c>
      <c r="C703" s="3">
        <f t="shared" si="83"/>
        <v>3.2921262866077932</v>
      </c>
      <c r="D703">
        <f t="shared" ca="1" si="89"/>
        <v>3.3509729168313234</v>
      </c>
      <c r="E703">
        <f t="shared" ca="1" si="89"/>
        <v>3.2992600590183523</v>
      </c>
      <c r="F703">
        <f t="shared" ca="1" si="89"/>
        <v>3.3133032845563104</v>
      </c>
      <c r="G703">
        <f t="shared" ca="1" si="89"/>
        <v>3.231184991590399</v>
      </c>
      <c r="H703">
        <f t="shared" ca="1" si="89"/>
        <v>3.4293652289320433</v>
      </c>
      <c r="I703">
        <f t="shared" ca="1" si="89"/>
        <v>3.2113314731815854</v>
      </c>
      <c r="J703">
        <f t="shared" ca="1" si="89"/>
        <v>3.0941603966951381</v>
      </c>
      <c r="K703">
        <f t="shared" ca="1" si="89"/>
        <v>3.1356688306272478</v>
      </c>
      <c r="L703">
        <f t="shared" ca="1" si="89"/>
        <v>3.2841124170126474</v>
      </c>
      <c r="M703">
        <f t="shared" ca="1" si="89"/>
        <v>3.2921486101472008</v>
      </c>
      <c r="N703">
        <f t="shared" ca="1" si="87"/>
        <v>26.900600509912788</v>
      </c>
      <c r="O703">
        <f t="shared" ca="1" si="85"/>
        <v>24.82365490018498</v>
      </c>
      <c r="P703" s="2">
        <f t="shared" ca="1" si="86"/>
        <v>1.5444683162907236</v>
      </c>
    </row>
    <row r="704" spans="1:16" x14ac:dyDescent="0.2">
      <c r="A704">
        <v>685</v>
      </c>
      <c r="C704" s="3">
        <f t="shared" si="83"/>
        <v>3.2921262866077932</v>
      </c>
      <c r="D704">
        <f t="shared" ca="1" si="89"/>
        <v>3.316609275589204</v>
      </c>
      <c r="E704">
        <f t="shared" ca="1" si="89"/>
        <v>3.3117759888927445</v>
      </c>
      <c r="F704">
        <f t="shared" ca="1" si="89"/>
        <v>3.347081135169482</v>
      </c>
      <c r="G704">
        <f t="shared" ca="1" si="89"/>
        <v>3.4186621289048484</v>
      </c>
      <c r="H704">
        <f t="shared" ca="1" si="89"/>
        <v>3.3933778530396861</v>
      </c>
      <c r="I704">
        <f t="shared" ca="1" si="89"/>
        <v>3.4543328436355059</v>
      </c>
      <c r="J704">
        <f t="shared" ca="1" si="89"/>
        <v>3.4683196136055803</v>
      </c>
      <c r="K704">
        <f t="shared" ca="1" si="89"/>
        <v>3.3738146394577937</v>
      </c>
      <c r="L704">
        <f t="shared" ca="1" si="89"/>
        <v>3.3077963265563688</v>
      </c>
      <c r="M704">
        <f t="shared" ca="1" si="89"/>
        <v>3.3140772217977865</v>
      </c>
      <c r="N704">
        <f t="shared" ca="1" si="87"/>
        <v>27.497008633652339</v>
      </c>
      <c r="O704">
        <f t="shared" ca="1" si="85"/>
        <v>25.257315054042746</v>
      </c>
      <c r="P704" s="2">
        <f t="shared" ca="1" si="86"/>
        <v>1.9569786148737369</v>
      </c>
    </row>
    <row r="705" spans="1:16" x14ac:dyDescent="0.2">
      <c r="A705">
        <v>686</v>
      </c>
      <c r="C705" s="3">
        <f t="shared" si="83"/>
        <v>3.2921262866077932</v>
      </c>
      <c r="D705">
        <f t="shared" ca="1" si="89"/>
        <v>3.3176854727686695</v>
      </c>
      <c r="E705">
        <f t="shared" ca="1" si="89"/>
        <v>3.2567090895032367</v>
      </c>
      <c r="F705">
        <f t="shared" ca="1" si="89"/>
        <v>3.1976998610913534</v>
      </c>
      <c r="G705">
        <f t="shared" ca="1" si="89"/>
        <v>3.247999352910071</v>
      </c>
      <c r="H705">
        <f t="shared" ca="1" si="89"/>
        <v>3.2729342723267143</v>
      </c>
      <c r="I705">
        <f t="shared" ca="1" si="89"/>
        <v>3.2162911379822323</v>
      </c>
      <c r="J705">
        <f t="shared" ca="1" si="89"/>
        <v>3.2377207674934283</v>
      </c>
      <c r="K705">
        <f t="shared" ca="1" si="89"/>
        <v>3.270207913136371</v>
      </c>
      <c r="L705">
        <f t="shared" ca="1" si="89"/>
        <v>3.3606274727934937</v>
      </c>
      <c r="M705">
        <f t="shared" ca="1" si="89"/>
        <v>3.3943599618025377</v>
      </c>
      <c r="N705">
        <f t="shared" ca="1" si="87"/>
        <v>29.795577063337277</v>
      </c>
      <c r="O705">
        <f t="shared" ca="1" si="85"/>
        <v>26.910635369900071</v>
      </c>
      <c r="P705" s="2">
        <f t="shared" ca="1" si="86"/>
        <v>3.5296655474420389</v>
      </c>
    </row>
    <row r="706" spans="1:16" x14ac:dyDescent="0.2">
      <c r="A706">
        <v>687</v>
      </c>
      <c r="C706" s="3">
        <f t="shared" si="83"/>
        <v>3.2921262866077932</v>
      </c>
      <c r="D706">
        <f t="shared" ca="1" si="89"/>
        <v>3.4652298133256791</v>
      </c>
      <c r="E706">
        <f t="shared" ca="1" si="89"/>
        <v>3.5338257479697712</v>
      </c>
      <c r="F706">
        <f t="shared" ca="1" si="89"/>
        <v>3.5130676373510146</v>
      </c>
      <c r="G706">
        <f t="shared" ca="1" si="89"/>
        <v>3.4833026214767235</v>
      </c>
      <c r="H706">
        <f t="shared" ca="1" si="89"/>
        <v>3.5459656421348669</v>
      </c>
      <c r="I706">
        <f t="shared" ca="1" si="89"/>
        <v>3.5556219287245532</v>
      </c>
      <c r="J706">
        <f t="shared" ca="1" si="89"/>
        <v>3.44205884578346</v>
      </c>
      <c r="K706">
        <f t="shared" ca="1" si="89"/>
        <v>3.3576392167512079</v>
      </c>
      <c r="L706">
        <f t="shared" ca="1" si="89"/>
        <v>3.3289366893923007</v>
      </c>
      <c r="M706">
        <f t="shared" ca="1" si="89"/>
        <v>3.3437932955495513</v>
      </c>
      <c r="N706">
        <f t="shared" ca="1" si="87"/>
        <v>28.326373473898677</v>
      </c>
      <c r="O706">
        <f t="shared" ca="1" si="85"/>
        <v>25.857094179031691</v>
      </c>
      <c r="P706" s="2">
        <f t="shared" ca="1" si="86"/>
        <v>2.5275061667645131</v>
      </c>
    </row>
    <row r="707" spans="1:16" x14ac:dyDescent="0.2">
      <c r="A707">
        <v>688</v>
      </c>
      <c r="C707" s="3">
        <f t="shared" si="83"/>
        <v>3.2921262866077932</v>
      </c>
      <c r="D707">
        <f t="shared" ca="1" si="89"/>
        <v>3.368867090120542</v>
      </c>
      <c r="E707">
        <f t="shared" ca="1" si="89"/>
        <v>3.5307616927875074</v>
      </c>
      <c r="F707">
        <f t="shared" ca="1" si="89"/>
        <v>3.4849246591524996</v>
      </c>
      <c r="G707">
        <f t="shared" ca="1" si="89"/>
        <v>3.4274224184071436</v>
      </c>
      <c r="H707">
        <f t="shared" ca="1" si="89"/>
        <v>3.4395462093166995</v>
      </c>
      <c r="I707">
        <f t="shared" ca="1" si="89"/>
        <v>3.4873086470936525</v>
      </c>
      <c r="J707">
        <f t="shared" ca="1" si="89"/>
        <v>3.5349302026326903</v>
      </c>
      <c r="K707">
        <f t="shared" ca="1" si="89"/>
        <v>3.5943337504018498</v>
      </c>
      <c r="L707">
        <f t="shared" ca="1" si="89"/>
        <v>3.6769636279065039</v>
      </c>
      <c r="M707">
        <f t="shared" ca="1" si="89"/>
        <v>3.5287342375474027</v>
      </c>
      <c r="N707">
        <f t="shared" ca="1" si="87"/>
        <v>34.080802102219621</v>
      </c>
      <c r="O707">
        <f t="shared" ca="1" si="85"/>
        <v>29.923609417400321</v>
      </c>
      <c r="P707" s="2">
        <f t="shared" ca="1" si="86"/>
        <v>6.3956951166812894</v>
      </c>
    </row>
    <row r="708" spans="1:16" x14ac:dyDescent="0.2">
      <c r="A708">
        <v>689</v>
      </c>
      <c r="C708" s="3">
        <f t="shared" si="83"/>
        <v>3.2921262866077932</v>
      </c>
      <c r="D708">
        <f t="shared" ref="D708:M723" ca="1" si="90">C708+$D$6*($H$5-C708)*$H$7+$D$9*($H$7^0.5)*(NORMINV(RAND(),0,1))</f>
        <v>3.0575399883115573</v>
      </c>
      <c r="E708">
        <f t="shared" ca="1" si="90"/>
        <v>3.049445909868941</v>
      </c>
      <c r="F708">
        <f t="shared" ca="1" si="90"/>
        <v>2.9429444007056618</v>
      </c>
      <c r="G708">
        <f t="shared" ca="1" si="90"/>
        <v>2.8564475257962045</v>
      </c>
      <c r="H708">
        <f t="shared" ca="1" si="90"/>
        <v>2.895982601839965</v>
      </c>
      <c r="I708">
        <f t="shared" ca="1" si="90"/>
        <v>2.9610910430272304</v>
      </c>
      <c r="J708">
        <f t="shared" ca="1" si="90"/>
        <v>2.8658430542765578</v>
      </c>
      <c r="K708">
        <f t="shared" ca="1" si="90"/>
        <v>2.7249951323278578</v>
      </c>
      <c r="L708">
        <f t="shared" ca="1" si="90"/>
        <v>2.6830860619827792</v>
      </c>
      <c r="M708">
        <f t="shared" ca="1" si="90"/>
        <v>2.7992836326383843</v>
      </c>
      <c r="N708">
        <f t="shared" ca="1" si="87"/>
        <v>16.432870581419511</v>
      </c>
      <c r="O708">
        <f t="shared" ca="1" si="85"/>
        <v>16.819548162808847</v>
      </c>
      <c r="P708" s="2">
        <f t="shared" ca="1" si="86"/>
        <v>0</v>
      </c>
    </row>
    <row r="709" spans="1:16" x14ac:dyDescent="0.2">
      <c r="A709">
        <v>690</v>
      </c>
      <c r="C709" s="3">
        <f t="shared" si="83"/>
        <v>3.2921262866077932</v>
      </c>
      <c r="D709">
        <f t="shared" ca="1" si="90"/>
        <v>3.2080608226893328</v>
      </c>
      <c r="E709">
        <f t="shared" ca="1" si="90"/>
        <v>3.2138525447255173</v>
      </c>
      <c r="F709">
        <f t="shared" ca="1" si="90"/>
        <v>3.2242847554082616</v>
      </c>
      <c r="G709">
        <f t="shared" ca="1" si="90"/>
        <v>3.2819065577268538</v>
      </c>
      <c r="H709">
        <f t="shared" ca="1" si="90"/>
        <v>3.3048252392924824</v>
      </c>
      <c r="I709">
        <f t="shared" ca="1" si="90"/>
        <v>3.3092398768705946</v>
      </c>
      <c r="J709">
        <f t="shared" ca="1" si="90"/>
        <v>3.2430152116423234</v>
      </c>
      <c r="K709">
        <f t="shared" ca="1" si="90"/>
        <v>3.2067486316143863</v>
      </c>
      <c r="L709">
        <f t="shared" ca="1" si="90"/>
        <v>3.2474570262125475</v>
      </c>
      <c r="M709">
        <f t="shared" ca="1" si="90"/>
        <v>3.4038020087040479</v>
      </c>
      <c r="N709">
        <f t="shared" ca="1" si="87"/>
        <v>30.078240660894764</v>
      </c>
      <c r="O709">
        <f t="shared" ca="1" si="85"/>
        <v>27.112062011778839</v>
      </c>
      <c r="P709" s="2">
        <f t="shared" ca="1" si="86"/>
        <v>3.7212684960754912</v>
      </c>
    </row>
    <row r="710" spans="1:16" x14ac:dyDescent="0.2">
      <c r="A710">
        <v>691</v>
      </c>
      <c r="C710" s="3">
        <f t="shared" si="83"/>
        <v>3.2921262866077932</v>
      </c>
      <c r="D710">
        <f t="shared" ca="1" si="90"/>
        <v>3.2431944047936745</v>
      </c>
      <c r="E710">
        <f t="shared" ca="1" si="90"/>
        <v>3.3465898702202259</v>
      </c>
      <c r="F710">
        <f t="shared" ca="1" si="90"/>
        <v>3.2365049879417582</v>
      </c>
      <c r="G710">
        <f t="shared" ca="1" si="90"/>
        <v>3.2403330173030649</v>
      </c>
      <c r="H710">
        <f t="shared" ca="1" si="90"/>
        <v>3.3040362976896254</v>
      </c>
      <c r="I710">
        <f t="shared" ca="1" si="90"/>
        <v>3.2913960748856841</v>
      </c>
      <c r="J710">
        <f t="shared" ca="1" si="90"/>
        <v>3.246828328902772</v>
      </c>
      <c r="K710">
        <f t="shared" ca="1" si="90"/>
        <v>3.1586745564166998</v>
      </c>
      <c r="L710">
        <f t="shared" ca="1" si="90"/>
        <v>3.1963362147929044</v>
      </c>
      <c r="M710">
        <f t="shared" ca="1" si="90"/>
        <v>3.2362656241350192</v>
      </c>
      <c r="N710">
        <f t="shared" ca="1" si="87"/>
        <v>25.43854705276166</v>
      </c>
      <c r="O710">
        <f t="shared" ca="1" si="85"/>
        <v>23.751880892859205</v>
      </c>
      <c r="P710" s="2">
        <f t="shared" ca="1" si="86"/>
        <v>0.52496534410740259</v>
      </c>
    </row>
    <row r="711" spans="1:16" x14ac:dyDescent="0.2">
      <c r="A711">
        <v>692</v>
      </c>
      <c r="C711" s="3">
        <f t="shared" si="83"/>
        <v>3.2921262866077932</v>
      </c>
      <c r="D711">
        <f t="shared" ca="1" si="90"/>
        <v>3.1877996003914575</v>
      </c>
      <c r="E711">
        <f t="shared" ca="1" si="90"/>
        <v>3.2338687994872646</v>
      </c>
      <c r="F711">
        <f t="shared" ca="1" si="90"/>
        <v>3.219542816277869</v>
      </c>
      <c r="G711">
        <f t="shared" ca="1" si="90"/>
        <v>3.2403831251547839</v>
      </c>
      <c r="H711">
        <f t="shared" ca="1" si="90"/>
        <v>3.2967161021459934</v>
      </c>
      <c r="I711">
        <f t="shared" ca="1" si="90"/>
        <v>3.3100165331071203</v>
      </c>
      <c r="J711">
        <f t="shared" ca="1" si="90"/>
        <v>3.287903706753649</v>
      </c>
      <c r="K711">
        <f t="shared" ca="1" si="90"/>
        <v>3.2871428423245268</v>
      </c>
      <c r="L711">
        <f t="shared" ca="1" si="90"/>
        <v>3.175685473055728</v>
      </c>
      <c r="M711">
        <f t="shared" ca="1" si="90"/>
        <v>3.3443055667452102</v>
      </c>
      <c r="N711">
        <f t="shared" ca="1" si="87"/>
        <v>28.340887976470214</v>
      </c>
      <c r="O711">
        <f t="shared" ca="1" si="85"/>
        <v>25.867557607582391</v>
      </c>
      <c r="P711" s="2">
        <f t="shared" ca="1" si="86"/>
        <v>2.5374592878831002</v>
      </c>
    </row>
    <row r="712" spans="1:16" x14ac:dyDescent="0.2">
      <c r="A712">
        <v>693</v>
      </c>
      <c r="C712" s="3">
        <f t="shared" si="83"/>
        <v>3.2921262866077932</v>
      </c>
      <c r="D712">
        <f t="shared" ca="1" si="90"/>
        <v>3.3231562364689156</v>
      </c>
      <c r="E712">
        <f t="shared" ca="1" si="90"/>
        <v>3.3216686987853357</v>
      </c>
      <c r="F712">
        <f t="shared" ca="1" si="90"/>
        <v>3.324264420625954</v>
      </c>
      <c r="G712">
        <f t="shared" ca="1" si="90"/>
        <v>3.2700890268098557</v>
      </c>
      <c r="H712">
        <f t="shared" ca="1" si="90"/>
        <v>3.3105917987670521</v>
      </c>
      <c r="I712">
        <f t="shared" ca="1" si="90"/>
        <v>3.412759688803197</v>
      </c>
      <c r="J712">
        <f t="shared" ca="1" si="90"/>
        <v>3.5482220613561899</v>
      </c>
      <c r="K712">
        <f t="shared" ca="1" si="90"/>
        <v>3.3789958223512149</v>
      </c>
      <c r="L712">
        <f t="shared" ca="1" si="90"/>
        <v>3.4545365667922598</v>
      </c>
      <c r="M712">
        <f t="shared" ca="1" si="90"/>
        <v>3.5262131036410129</v>
      </c>
      <c r="N712">
        <f t="shared" ca="1" si="87"/>
        <v>33.994988056286843</v>
      </c>
      <c r="O712">
        <f t="shared" ca="1" si="85"/>
        <v>29.864086515856773</v>
      </c>
      <c r="P712" s="2">
        <f t="shared" ca="1" si="86"/>
        <v>6.339075181301407</v>
      </c>
    </row>
    <row r="713" spans="1:16" x14ac:dyDescent="0.2">
      <c r="A713">
        <v>694</v>
      </c>
      <c r="C713" s="3">
        <f t="shared" si="83"/>
        <v>3.2921262866077932</v>
      </c>
      <c r="D713">
        <f t="shared" ca="1" si="90"/>
        <v>3.2640961475156756</v>
      </c>
      <c r="E713">
        <f t="shared" ca="1" si="90"/>
        <v>3.0593567233106622</v>
      </c>
      <c r="F713">
        <f t="shared" ca="1" si="90"/>
        <v>3.1482877837704968</v>
      </c>
      <c r="G713">
        <f t="shared" ca="1" si="90"/>
        <v>3.0928253574790849</v>
      </c>
      <c r="H713">
        <f t="shared" ca="1" si="90"/>
        <v>3.1027852161189684</v>
      </c>
      <c r="I713">
        <f t="shared" ca="1" si="90"/>
        <v>3.1203921759878162</v>
      </c>
      <c r="J713">
        <f t="shared" ca="1" si="90"/>
        <v>3.2409915560844462</v>
      </c>
      <c r="K713">
        <f t="shared" ca="1" si="90"/>
        <v>3.2051897209171574</v>
      </c>
      <c r="L713">
        <f t="shared" ca="1" si="90"/>
        <v>3.2387480976959373</v>
      </c>
      <c r="M713">
        <f t="shared" ca="1" si="90"/>
        <v>3.3725119641004362</v>
      </c>
      <c r="N713">
        <f t="shared" ca="1" si="87"/>
        <v>29.151663092950059</v>
      </c>
      <c r="O713">
        <f t="shared" ca="1" si="85"/>
        <v>26.450272191159236</v>
      </c>
      <c r="P713" s="2">
        <f t="shared" ca="1" si="86"/>
        <v>3.0917545458670754</v>
      </c>
    </row>
    <row r="714" spans="1:16" x14ac:dyDescent="0.2">
      <c r="A714">
        <v>695</v>
      </c>
      <c r="C714" s="3">
        <f t="shared" si="83"/>
        <v>3.2921262866077932</v>
      </c>
      <c r="D714">
        <f t="shared" ca="1" si="90"/>
        <v>3.2921695581976849</v>
      </c>
      <c r="E714">
        <f t="shared" ca="1" si="90"/>
        <v>3.265655677583033</v>
      </c>
      <c r="F714">
        <f t="shared" ca="1" si="90"/>
        <v>3.2387553146883641</v>
      </c>
      <c r="G714">
        <f t="shared" ca="1" si="90"/>
        <v>3.2681515098920269</v>
      </c>
      <c r="H714">
        <f t="shared" ca="1" si="90"/>
        <v>3.243399806737314</v>
      </c>
      <c r="I714">
        <f t="shared" ca="1" si="90"/>
        <v>3.3486137169884214</v>
      </c>
      <c r="J714">
        <f t="shared" ca="1" si="90"/>
        <v>3.404686905492349</v>
      </c>
      <c r="K714">
        <f t="shared" ca="1" si="90"/>
        <v>3.2101721382562904</v>
      </c>
      <c r="L714">
        <f t="shared" ca="1" si="90"/>
        <v>3.1873158569549895</v>
      </c>
      <c r="M714">
        <f t="shared" ca="1" si="90"/>
        <v>3.2027107843861828</v>
      </c>
      <c r="N714">
        <f t="shared" ca="1" si="87"/>
        <v>24.599122815257157</v>
      </c>
      <c r="O714">
        <f t="shared" ca="1" si="85"/>
        <v>23.130700448063557</v>
      </c>
      <c r="P714" s="2">
        <f t="shared" ca="1" si="86"/>
        <v>0</v>
      </c>
    </row>
    <row r="715" spans="1:16" x14ac:dyDescent="0.2">
      <c r="A715">
        <v>696</v>
      </c>
      <c r="C715" s="3">
        <f t="shared" si="83"/>
        <v>3.2921262866077932</v>
      </c>
      <c r="D715">
        <f t="shared" ca="1" si="90"/>
        <v>3.4115791916405867</v>
      </c>
      <c r="E715">
        <f t="shared" ca="1" si="90"/>
        <v>3.397426105943675</v>
      </c>
      <c r="F715">
        <f t="shared" ca="1" si="90"/>
        <v>3.4109453914591352</v>
      </c>
      <c r="G715">
        <f t="shared" ca="1" si="90"/>
        <v>3.2810357544857958</v>
      </c>
      <c r="H715">
        <f t="shared" ca="1" si="90"/>
        <v>3.2669070630391692</v>
      </c>
      <c r="I715">
        <f t="shared" ca="1" si="90"/>
        <v>3.1182364807389584</v>
      </c>
      <c r="J715">
        <f t="shared" ca="1" si="90"/>
        <v>3.1935593183008271</v>
      </c>
      <c r="K715">
        <f t="shared" ca="1" si="90"/>
        <v>3.1670576151290373</v>
      </c>
      <c r="L715">
        <f t="shared" ca="1" si="90"/>
        <v>3.1319068116444888</v>
      </c>
      <c r="M715">
        <f t="shared" ca="1" si="90"/>
        <v>3.0495363297677689</v>
      </c>
      <c r="N715">
        <f t="shared" ca="1" si="87"/>
        <v>21.105556135332641</v>
      </c>
      <c r="O715">
        <f t="shared" ca="1" si="85"/>
        <v>20.495114381458976</v>
      </c>
      <c r="P715" s="2">
        <f t="shared" ca="1" si="86"/>
        <v>0</v>
      </c>
    </row>
    <row r="716" spans="1:16" x14ac:dyDescent="0.2">
      <c r="A716">
        <v>697</v>
      </c>
      <c r="C716" s="3">
        <f t="shared" si="83"/>
        <v>3.2921262866077932</v>
      </c>
      <c r="D716">
        <f t="shared" ca="1" si="90"/>
        <v>3.3127759690167222</v>
      </c>
      <c r="E716">
        <f t="shared" ca="1" si="90"/>
        <v>3.261043747162542</v>
      </c>
      <c r="F716">
        <f t="shared" ca="1" si="90"/>
        <v>3.3311999689589693</v>
      </c>
      <c r="G716">
        <f t="shared" ca="1" si="90"/>
        <v>3.3434986569349299</v>
      </c>
      <c r="H716">
        <f t="shared" ca="1" si="90"/>
        <v>3.3494127959788429</v>
      </c>
      <c r="I716">
        <f t="shared" ca="1" si="90"/>
        <v>3.4037336544439643</v>
      </c>
      <c r="J716">
        <f t="shared" ca="1" si="90"/>
        <v>3.4831016482778039</v>
      </c>
      <c r="K716">
        <f t="shared" ca="1" si="90"/>
        <v>3.5656576120542809</v>
      </c>
      <c r="L716">
        <f t="shared" ca="1" si="90"/>
        <v>3.4624558921431596</v>
      </c>
      <c r="M716">
        <f t="shared" ca="1" si="90"/>
        <v>3.3764489533636981</v>
      </c>
      <c r="N716">
        <f t="shared" ca="1" si="87"/>
        <v>29.266659098036541</v>
      </c>
      <c r="O716">
        <f t="shared" ca="1" si="85"/>
        <v>26.532643552149803</v>
      </c>
      <c r="P716" s="2">
        <f t="shared" ca="1" si="86"/>
        <v>3.1701086081774736</v>
      </c>
    </row>
    <row r="717" spans="1:16" x14ac:dyDescent="0.2">
      <c r="A717">
        <v>698</v>
      </c>
      <c r="C717" s="3">
        <f t="shared" si="83"/>
        <v>3.2921262866077932</v>
      </c>
      <c r="D717">
        <f t="shared" ca="1" si="90"/>
        <v>3.173104428753573</v>
      </c>
      <c r="E717">
        <f t="shared" ca="1" si="90"/>
        <v>3.1102262887647729</v>
      </c>
      <c r="F717">
        <f t="shared" ca="1" si="90"/>
        <v>3.0726202890038365</v>
      </c>
      <c r="G717">
        <f t="shared" ca="1" si="90"/>
        <v>3.0434504089105725</v>
      </c>
      <c r="H717">
        <f t="shared" ca="1" si="90"/>
        <v>2.9908218955373096</v>
      </c>
      <c r="I717">
        <f t="shared" ca="1" si="90"/>
        <v>3.1553091271547213</v>
      </c>
      <c r="J717">
        <f t="shared" ca="1" si="90"/>
        <v>3.007683374895286</v>
      </c>
      <c r="K717">
        <f t="shared" ca="1" si="90"/>
        <v>2.9341912629494185</v>
      </c>
      <c r="L717">
        <f t="shared" ca="1" si="90"/>
        <v>2.7945233363365736</v>
      </c>
      <c r="M717">
        <f t="shared" ca="1" si="90"/>
        <v>2.7768249099130999</v>
      </c>
      <c r="N717">
        <f t="shared" ca="1" si="87"/>
        <v>16.067922767994929</v>
      </c>
      <c r="O717">
        <f t="shared" ca="1" si="85"/>
        <v>16.52384230212083</v>
      </c>
      <c r="P717" s="2">
        <f t="shared" ca="1" si="86"/>
        <v>0</v>
      </c>
    </row>
    <row r="718" spans="1:16" x14ac:dyDescent="0.2">
      <c r="A718">
        <v>699</v>
      </c>
      <c r="C718" s="3">
        <f t="shared" si="83"/>
        <v>3.2921262866077932</v>
      </c>
      <c r="D718">
        <f t="shared" ca="1" si="90"/>
        <v>3.2577366004758148</v>
      </c>
      <c r="E718">
        <f t="shared" ca="1" si="90"/>
        <v>3.3210387006353415</v>
      </c>
      <c r="F718">
        <f t="shared" ca="1" si="90"/>
        <v>3.3884535246681589</v>
      </c>
      <c r="G718">
        <f t="shared" ca="1" si="90"/>
        <v>3.3560351985228407</v>
      </c>
      <c r="H718">
        <f t="shared" ca="1" si="90"/>
        <v>3.3673436498379221</v>
      </c>
      <c r="I718">
        <f t="shared" ca="1" si="90"/>
        <v>3.289148531594225</v>
      </c>
      <c r="J718">
        <f t="shared" ca="1" si="90"/>
        <v>3.3195319121050191</v>
      </c>
      <c r="K718">
        <f t="shared" ca="1" si="90"/>
        <v>3.2157927017695078</v>
      </c>
      <c r="L718">
        <f t="shared" ca="1" si="90"/>
        <v>3.1973211703619917</v>
      </c>
      <c r="M718">
        <f t="shared" ca="1" si="90"/>
        <v>3.2538859091117804</v>
      </c>
      <c r="N718">
        <f t="shared" ca="1" si="87"/>
        <v>25.890753807342001</v>
      </c>
      <c r="O718">
        <f t="shared" ca="1" si="85"/>
        <v>24.084726475320757</v>
      </c>
      <c r="P718" s="2">
        <f t="shared" ca="1" si="86"/>
        <v>0.84157785595990942</v>
      </c>
    </row>
    <row r="719" spans="1:16" x14ac:dyDescent="0.2">
      <c r="A719">
        <v>700</v>
      </c>
      <c r="C719" s="3">
        <f t="shared" si="83"/>
        <v>3.2921262866077932</v>
      </c>
      <c r="D719">
        <f t="shared" ca="1" si="90"/>
        <v>3.2136931098528301</v>
      </c>
      <c r="E719">
        <f t="shared" ca="1" si="90"/>
        <v>3.348389274255247</v>
      </c>
      <c r="F719">
        <f t="shared" ca="1" si="90"/>
        <v>3.4018701835339269</v>
      </c>
      <c r="G719">
        <f t="shared" ca="1" si="90"/>
        <v>3.4359148450690373</v>
      </c>
      <c r="H719">
        <f t="shared" ca="1" si="90"/>
        <v>3.3938037187821268</v>
      </c>
      <c r="I719">
        <f t="shared" ca="1" si="90"/>
        <v>3.4089607478454358</v>
      </c>
      <c r="J719">
        <f t="shared" ca="1" si="90"/>
        <v>3.3918878471532601</v>
      </c>
      <c r="K719">
        <f t="shared" ca="1" si="90"/>
        <v>3.3935934761081148</v>
      </c>
      <c r="L719">
        <f t="shared" ca="1" si="90"/>
        <v>3.3484320945522619</v>
      </c>
      <c r="M719">
        <f t="shared" ca="1" si="90"/>
        <v>3.2658097020258707</v>
      </c>
      <c r="N719">
        <f t="shared" ca="1" si="87"/>
        <v>26.201317664114288</v>
      </c>
      <c r="O719">
        <f t="shared" ca="1" si="85"/>
        <v>24.312608025597289</v>
      </c>
      <c r="P719" s="2">
        <f t="shared" ca="1" si="86"/>
        <v>1.0583454918837853</v>
      </c>
    </row>
    <row r="720" spans="1:16" x14ac:dyDescent="0.2">
      <c r="A720">
        <v>701</v>
      </c>
      <c r="C720" s="3">
        <f t="shared" si="83"/>
        <v>3.2921262866077932</v>
      </c>
      <c r="D720">
        <f t="shared" ca="1" si="90"/>
        <v>3.1478477327250567</v>
      </c>
      <c r="E720">
        <f t="shared" ca="1" si="90"/>
        <v>3.0806909278635732</v>
      </c>
      <c r="F720">
        <f t="shared" ca="1" si="90"/>
        <v>3.0501772095642981</v>
      </c>
      <c r="G720">
        <f t="shared" ca="1" si="90"/>
        <v>2.962671559421294</v>
      </c>
      <c r="H720">
        <f t="shared" ca="1" si="90"/>
        <v>2.9068758770258722</v>
      </c>
      <c r="I720">
        <f t="shared" ca="1" si="90"/>
        <v>2.8947252568953492</v>
      </c>
      <c r="J720">
        <f t="shared" ca="1" si="90"/>
        <v>3.0393340113455927</v>
      </c>
      <c r="K720">
        <f t="shared" ca="1" si="90"/>
        <v>3.0309694538303606</v>
      </c>
      <c r="L720">
        <f t="shared" ca="1" si="90"/>
        <v>3.0025538029747931</v>
      </c>
      <c r="M720">
        <f t="shared" ca="1" si="90"/>
        <v>2.9779280832285715</v>
      </c>
      <c r="N720">
        <f t="shared" ca="1" si="87"/>
        <v>19.647067356407799</v>
      </c>
      <c r="O720">
        <f t="shared" ca="1" si="85"/>
        <v>19.368184113832001</v>
      </c>
      <c r="P720" s="2">
        <f t="shared" ca="1" si="86"/>
        <v>0</v>
      </c>
    </row>
    <row r="721" spans="1:16" x14ac:dyDescent="0.2">
      <c r="A721">
        <v>702</v>
      </c>
      <c r="C721" s="3">
        <f t="shared" si="83"/>
        <v>3.2921262866077932</v>
      </c>
      <c r="D721">
        <f t="shared" ca="1" si="90"/>
        <v>3.2167863605936966</v>
      </c>
      <c r="E721">
        <f t="shared" ca="1" si="90"/>
        <v>3.3178172735220328</v>
      </c>
      <c r="F721">
        <f t="shared" ca="1" si="90"/>
        <v>3.3600892952001957</v>
      </c>
      <c r="G721">
        <f t="shared" ca="1" si="90"/>
        <v>3.3258957596286107</v>
      </c>
      <c r="H721">
        <f t="shared" ca="1" si="90"/>
        <v>3.3249882859154538</v>
      </c>
      <c r="I721">
        <f t="shared" ca="1" si="90"/>
        <v>3.0676054795702643</v>
      </c>
      <c r="J721">
        <f t="shared" ca="1" si="90"/>
        <v>3.1056403963077646</v>
      </c>
      <c r="K721">
        <f t="shared" ca="1" si="90"/>
        <v>3.0720858325027267</v>
      </c>
      <c r="L721">
        <f t="shared" ca="1" si="90"/>
        <v>3.0405603755763302</v>
      </c>
      <c r="M721">
        <f t="shared" ca="1" si="90"/>
        <v>3.1568190082364675</v>
      </c>
      <c r="N721">
        <f t="shared" ca="1" si="87"/>
        <v>23.495737183206025</v>
      </c>
      <c r="O721">
        <f t="shared" ca="1" si="85"/>
        <v>22.307352239969447</v>
      </c>
      <c r="P721" s="2">
        <f t="shared" ca="1" si="86"/>
        <v>0</v>
      </c>
    </row>
    <row r="722" spans="1:16" x14ac:dyDescent="0.2">
      <c r="A722">
        <v>703</v>
      </c>
      <c r="C722" s="3">
        <f t="shared" si="83"/>
        <v>3.2921262866077932</v>
      </c>
      <c r="D722">
        <f t="shared" ca="1" si="90"/>
        <v>3.1980340451780949</v>
      </c>
      <c r="E722">
        <f t="shared" ca="1" si="90"/>
        <v>3.1626884949330711</v>
      </c>
      <c r="F722">
        <f t="shared" ca="1" si="90"/>
        <v>3.1569783228706467</v>
      </c>
      <c r="G722">
        <f t="shared" ca="1" si="90"/>
        <v>3.0372947433798614</v>
      </c>
      <c r="H722">
        <f t="shared" ca="1" si="90"/>
        <v>3.1238477556929678</v>
      </c>
      <c r="I722">
        <f t="shared" ca="1" si="90"/>
        <v>3.1020577480255347</v>
      </c>
      <c r="J722">
        <f t="shared" ca="1" si="90"/>
        <v>3.003479795950609</v>
      </c>
      <c r="K722">
        <f t="shared" ca="1" si="90"/>
        <v>3.057551835502939</v>
      </c>
      <c r="L722">
        <f t="shared" ca="1" si="90"/>
        <v>3.0908320543268863</v>
      </c>
      <c r="M722">
        <f t="shared" ca="1" si="90"/>
        <v>3.0966010584849415</v>
      </c>
      <c r="N722">
        <f t="shared" ca="1" si="87"/>
        <v>22.122629822413415</v>
      </c>
      <c r="O722">
        <f t="shared" ca="1" si="85"/>
        <v>21.271270257610173</v>
      </c>
      <c r="P722" s="2">
        <f t="shared" ca="1" si="86"/>
        <v>0</v>
      </c>
    </row>
    <row r="723" spans="1:16" x14ac:dyDescent="0.2">
      <c r="A723">
        <v>704</v>
      </c>
      <c r="C723" s="3">
        <f t="shared" si="83"/>
        <v>3.2921262866077932</v>
      </c>
      <c r="D723">
        <f t="shared" ca="1" si="90"/>
        <v>3.2145156781104198</v>
      </c>
      <c r="E723">
        <f t="shared" ca="1" si="90"/>
        <v>3.2564364227845375</v>
      </c>
      <c r="F723">
        <f t="shared" ca="1" si="90"/>
        <v>3.2291830492896714</v>
      </c>
      <c r="G723">
        <f t="shared" ca="1" si="90"/>
        <v>3.2321192380495631</v>
      </c>
      <c r="H723">
        <f t="shared" ca="1" si="90"/>
        <v>3.206591357887794</v>
      </c>
      <c r="I723">
        <f t="shared" ca="1" si="90"/>
        <v>3.160828803721325</v>
      </c>
      <c r="J723">
        <f t="shared" ca="1" si="90"/>
        <v>3.0476193317385789</v>
      </c>
      <c r="K723">
        <f t="shared" ca="1" si="90"/>
        <v>2.9663459615272991</v>
      </c>
      <c r="L723">
        <f t="shared" ca="1" si="90"/>
        <v>3.1085841468183895</v>
      </c>
      <c r="M723">
        <f t="shared" ca="1" si="90"/>
        <v>3.0360584353245081</v>
      </c>
      <c r="N723">
        <f t="shared" ca="1" si="87"/>
        <v>20.823006044895951</v>
      </c>
      <c r="O723">
        <f t="shared" ca="1" si="85"/>
        <v>20.278109497405886</v>
      </c>
      <c r="P723" s="2">
        <f t="shared" ca="1" si="86"/>
        <v>0</v>
      </c>
    </row>
    <row r="724" spans="1:16" x14ac:dyDescent="0.2">
      <c r="A724">
        <v>705</v>
      </c>
      <c r="C724" s="3">
        <f t="shared" ref="C724:C787" si="91">$H$6</f>
        <v>3.2921262866077932</v>
      </c>
      <c r="D724">
        <f t="shared" ref="D724:M739" ca="1" si="92">C724+$D$6*($H$5-C724)*$H$7+$D$9*($H$7^0.5)*(NORMINV(RAND(),0,1))</f>
        <v>3.2334545135395429</v>
      </c>
      <c r="E724">
        <f t="shared" ca="1" si="92"/>
        <v>3.2114642177552097</v>
      </c>
      <c r="F724">
        <f t="shared" ca="1" si="92"/>
        <v>3.170653430488628</v>
      </c>
      <c r="G724">
        <f t="shared" ca="1" si="92"/>
        <v>2.96733234459689</v>
      </c>
      <c r="H724">
        <f t="shared" ca="1" si="92"/>
        <v>2.9430310556050721</v>
      </c>
      <c r="I724">
        <f t="shared" ca="1" si="92"/>
        <v>2.8871049835506564</v>
      </c>
      <c r="J724">
        <f t="shared" ca="1" si="92"/>
        <v>2.9529273195667063</v>
      </c>
      <c r="K724">
        <f t="shared" ca="1" si="92"/>
        <v>3.0341470326991846</v>
      </c>
      <c r="L724">
        <f t="shared" ca="1" si="92"/>
        <v>2.9872189703301362</v>
      </c>
      <c r="M724">
        <f t="shared" ca="1" si="92"/>
        <v>3.0326947615773432</v>
      </c>
      <c r="N724">
        <f t="shared" ca="1" si="87"/>
        <v>20.753081913037533</v>
      </c>
      <c r="O724">
        <f t="shared" ref="O724:O787" ca="1" si="93">EXP(($H$9*LN(N724))+(1-$H$9)*$H$5+(($D$9^2)/(4*$D$6))*(1-$H$9^2))</f>
        <v>20.224310882589396</v>
      </c>
      <c r="P724" s="2">
        <f t="shared" ref="P724:P787" ca="1" si="94">(MAX(O724-$D$5,0))*$H$8</f>
        <v>0</v>
      </c>
    </row>
    <row r="725" spans="1:16" x14ac:dyDescent="0.2">
      <c r="A725">
        <v>706</v>
      </c>
      <c r="C725" s="3">
        <f t="shared" si="91"/>
        <v>3.2921262866077932</v>
      </c>
      <c r="D725">
        <f t="shared" ca="1" si="92"/>
        <v>3.3594146009920491</v>
      </c>
      <c r="E725">
        <f t="shared" ca="1" si="92"/>
        <v>3.3331797312722089</v>
      </c>
      <c r="F725">
        <f t="shared" ca="1" si="92"/>
        <v>3.4504120025192808</v>
      </c>
      <c r="G725">
        <f t="shared" ca="1" si="92"/>
        <v>3.4453138267126091</v>
      </c>
      <c r="H725">
        <f t="shared" ca="1" si="92"/>
        <v>3.475488957627896</v>
      </c>
      <c r="I725">
        <f t="shared" ca="1" si="92"/>
        <v>3.5185493345283403</v>
      </c>
      <c r="J725">
        <f t="shared" ca="1" si="92"/>
        <v>3.5173943941063501</v>
      </c>
      <c r="K725">
        <f t="shared" ca="1" si="92"/>
        <v>3.5480729704543563</v>
      </c>
      <c r="L725">
        <f t="shared" ca="1" si="92"/>
        <v>3.5576184261726791</v>
      </c>
      <c r="M725">
        <f t="shared" ca="1" si="92"/>
        <v>3.4901544695634241</v>
      </c>
      <c r="N725">
        <f t="shared" ref="N725:N788" ca="1" si="95">EXP(M725)</f>
        <v>32.791012528430883</v>
      </c>
      <c r="O725">
        <f t="shared" ca="1" si="93"/>
        <v>29.025600785874158</v>
      </c>
      <c r="P725" s="2">
        <f t="shared" ca="1" si="94"/>
        <v>5.5414828829179825</v>
      </c>
    </row>
    <row r="726" spans="1:16" x14ac:dyDescent="0.2">
      <c r="A726">
        <v>707</v>
      </c>
      <c r="C726" s="3">
        <f t="shared" si="91"/>
        <v>3.2921262866077932</v>
      </c>
      <c r="D726">
        <f t="shared" ca="1" si="92"/>
        <v>3.3391590980691408</v>
      </c>
      <c r="E726">
        <f t="shared" ca="1" si="92"/>
        <v>3.3234744562485248</v>
      </c>
      <c r="F726">
        <f t="shared" ca="1" si="92"/>
        <v>3.4047139298592297</v>
      </c>
      <c r="G726">
        <f t="shared" ca="1" si="92"/>
        <v>3.5141326227404273</v>
      </c>
      <c r="H726">
        <f t="shared" ca="1" si="92"/>
        <v>3.4823191334827199</v>
      </c>
      <c r="I726">
        <f t="shared" ca="1" si="92"/>
        <v>3.4754396416994537</v>
      </c>
      <c r="J726">
        <f t="shared" ca="1" si="92"/>
        <v>3.3852184233510787</v>
      </c>
      <c r="K726">
        <f t="shared" ca="1" si="92"/>
        <v>3.2975684012984381</v>
      </c>
      <c r="L726">
        <f t="shared" ca="1" si="92"/>
        <v>3.2651320296207587</v>
      </c>
      <c r="M726">
        <f t="shared" ca="1" si="92"/>
        <v>3.2189497482863754</v>
      </c>
      <c r="N726">
        <f t="shared" ca="1" si="95"/>
        <v>25.001848153764445</v>
      </c>
      <c r="O726">
        <f t="shared" ca="1" si="93"/>
        <v>23.429267266709822</v>
      </c>
      <c r="P726" s="2">
        <f t="shared" ca="1" si="94"/>
        <v>0.218085770169236</v>
      </c>
    </row>
    <row r="727" spans="1:16" x14ac:dyDescent="0.2">
      <c r="A727">
        <v>708</v>
      </c>
      <c r="C727" s="3">
        <f t="shared" si="91"/>
        <v>3.2921262866077932</v>
      </c>
      <c r="D727">
        <f t="shared" ca="1" si="92"/>
        <v>3.3584298867762845</v>
      </c>
      <c r="E727">
        <f t="shared" ca="1" si="92"/>
        <v>3.2953915686299902</v>
      </c>
      <c r="F727">
        <f t="shared" ca="1" si="92"/>
        <v>3.300239562297588</v>
      </c>
      <c r="G727">
        <f t="shared" ca="1" si="92"/>
        <v>3.2110773655038907</v>
      </c>
      <c r="H727">
        <f t="shared" ca="1" si="92"/>
        <v>3.0546202578786796</v>
      </c>
      <c r="I727">
        <f t="shared" ca="1" si="92"/>
        <v>3.0573080811693707</v>
      </c>
      <c r="J727">
        <f t="shared" ca="1" si="92"/>
        <v>3.1576405564536092</v>
      </c>
      <c r="K727">
        <f t="shared" ca="1" si="92"/>
        <v>3.1933788159700836</v>
      </c>
      <c r="L727">
        <f t="shared" ca="1" si="92"/>
        <v>3.2272038987670952</v>
      </c>
      <c r="M727">
        <f t="shared" ca="1" si="92"/>
        <v>3.3816215990796956</v>
      </c>
      <c r="N727">
        <f t="shared" ca="1" si="95"/>
        <v>29.418437366027284</v>
      </c>
      <c r="O727">
        <f t="shared" ca="1" si="93"/>
        <v>26.64125789093471</v>
      </c>
      <c r="P727" s="2">
        <f t="shared" ca="1" si="94"/>
        <v>3.2734257631523662</v>
      </c>
    </row>
    <row r="728" spans="1:16" x14ac:dyDescent="0.2">
      <c r="A728">
        <v>709</v>
      </c>
      <c r="C728" s="3">
        <f t="shared" si="91"/>
        <v>3.2921262866077932</v>
      </c>
      <c r="D728">
        <f t="shared" ca="1" si="92"/>
        <v>3.2609009116092631</v>
      </c>
      <c r="E728">
        <f t="shared" ca="1" si="92"/>
        <v>3.2473118688940263</v>
      </c>
      <c r="F728">
        <f t="shared" ca="1" si="92"/>
        <v>3.3776440834808112</v>
      </c>
      <c r="G728">
        <f t="shared" ca="1" si="92"/>
        <v>3.3172825300534714</v>
      </c>
      <c r="H728">
        <f t="shared" ca="1" si="92"/>
        <v>3.2988246228060736</v>
      </c>
      <c r="I728">
        <f t="shared" ca="1" si="92"/>
        <v>3.1405815743707204</v>
      </c>
      <c r="J728">
        <f t="shared" ca="1" si="92"/>
        <v>3.062499542860905</v>
      </c>
      <c r="K728">
        <f t="shared" ca="1" si="92"/>
        <v>3.0154848118220117</v>
      </c>
      <c r="L728">
        <f t="shared" ca="1" si="92"/>
        <v>3.1953206028255163</v>
      </c>
      <c r="M728">
        <f t="shared" ca="1" si="92"/>
        <v>3.110363144021127</v>
      </c>
      <c r="N728">
        <f t="shared" ca="1" si="95"/>
        <v>22.429187947518567</v>
      </c>
      <c r="O728">
        <f t="shared" ca="1" si="93"/>
        <v>21.503729328678457</v>
      </c>
      <c r="P728" s="2">
        <f t="shared" ca="1" si="94"/>
        <v>0</v>
      </c>
    </row>
    <row r="729" spans="1:16" x14ac:dyDescent="0.2">
      <c r="A729">
        <v>710</v>
      </c>
      <c r="C729" s="3">
        <f t="shared" si="91"/>
        <v>3.2921262866077932</v>
      </c>
      <c r="D729">
        <f t="shared" ca="1" si="92"/>
        <v>3.2700735569194572</v>
      </c>
      <c r="E729">
        <f t="shared" ca="1" si="92"/>
        <v>3.2973888046655522</v>
      </c>
      <c r="F729">
        <f t="shared" ca="1" si="92"/>
        <v>3.2177959316481251</v>
      </c>
      <c r="G729">
        <f t="shared" ca="1" si="92"/>
        <v>3.16270335734505</v>
      </c>
      <c r="H729">
        <f t="shared" ca="1" si="92"/>
        <v>3.0381415767670004</v>
      </c>
      <c r="I729">
        <f t="shared" ca="1" si="92"/>
        <v>2.932791659276341</v>
      </c>
      <c r="J729">
        <f t="shared" ca="1" si="92"/>
        <v>2.8558059957497921</v>
      </c>
      <c r="K729">
        <f t="shared" ca="1" si="92"/>
        <v>2.7870815209797994</v>
      </c>
      <c r="L729">
        <f t="shared" ca="1" si="92"/>
        <v>2.6651015901829811</v>
      </c>
      <c r="M729">
        <f t="shared" ca="1" si="92"/>
        <v>2.7830542965654494</v>
      </c>
      <c r="N729">
        <f t="shared" ca="1" si="95"/>
        <v>16.16832847992881</v>
      </c>
      <c r="O729">
        <f t="shared" ca="1" si="93"/>
        <v>16.605337421728734</v>
      </c>
      <c r="P729" s="2">
        <f t="shared" ca="1" si="94"/>
        <v>0</v>
      </c>
    </row>
    <row r="730" spans="1:16" x14ac:dyDescent="0.2">
      <c r="A730">
        <v>711</v>
      </c>
      <c r="C730" s="3">
        <f t="shared" si="91"/>
        <v>3.2921262866077932</v>
      </c>
      <c r="D730">
        <f t="shared" ca="1" si="92"/>
        <v>3.1897732134153971</v>
      </c>
      <c r="E730">
        <f t="shared" ca="1" si="92"/>
        <v>3.1163297631234133</v>
      </c>
      <c r="F730">
        <f t="shared" ca="1" si="92"/>
        <v>3.1601602705590537</v>
      </c>
      <c r="G730">
        <f t="shared" ca="1" si="92"/>
        <v>3.0450867262641905</v>
      </c>
      <c r="H730">
        <f t="shared" ca="1" si="92"/>
        <v>3.103498715102591</v>
      </c>
      <c r="I730">
        <f t="shared" ca="1" si="92"/>
        <v>3.134587099159154</v>
      </c>
      <c r="J730">
        <f t="shared" ca="1" si="92"/>
        <v>3.1232277922173428</v>
      </c>
      <c r="K730">
        <f t="shared" ca="1" si="92"/>
        <v>3.2613962356511577</v>
      </c>
      <c r="L730">
        <f t="shared" ca="1" si="92"/>
        <v>3.2836169587057591</v>
      </c>
      <c r="M730">
        <f t="shared" ca="1" si="92"/>
        <v>3.1412832298093458</v>
      </c>
      <c r="N730">
        <f t="shared" ca="1" si="95"/>
        <v>23.133533459848959</v>
      </c>
      <c r="O730">
        <f t="shared" ca="1" si="93"/>
        <v>22.035316538076817</v>
      </c>
      <c r="P730" s="2">
        <f t="shared" ca="1" si="94"/>
        <v>0</v>
      </c>
    </row>
    <row r="731" spans="1:16" x14ac:dyDescent="0.2">
      <c r="A731">
        <v>712</v>
      </c>
      <c r="C731" s="3">
        <f t="shared" si="91"/>
        <v>3.2921262866077932</v>
      </c>
      <c r="D731">
        <f t="shared" ca="1" si="92"/>
        <v>3.2088931382214261</v>
      </c>
      <c r="E731">
        <f t="shared" ca="1" si="92"/>
        <v>3.1509009439995577</v>
      </c>
      <c r="F731">
        <f t="shared" ca="1" si="92"/>
        <v>3.17906786476855</v>
      </c>
      <c r="G731">
        <f t="shared" ca="1" si="92"/>
        <v>3.2461744351532915</v>
      </c>
      <c r="H731">
        <f t="shared" ca="1" si="92"/>
        <v>3.1499543696821313</v>
      </c>
      <c r="I731">
        <f t="shared" ca="1" si="92"/>
        <v>3.0754614357583447</v>
      </c>
      <c r="J731">
        <f t="shared" ca="1" si="92"/>
        <v>2.9686407020876491</v>
      </c>
      <c r="K731">
        <f t="shared" ca="1" si="92"/>
        <v>2.8692437546411012</v>
      </c>
      <c r="L731">
        <f t="shared" ca="1" si="92"/>
        <v>2.8330895378633825</v>
      </c>
      <c r="M731">
        <f t="shared" ca="1" si="92"/>
        <v>2.8401633794551584</v>
      </c>
      <c r="N731">
        <f t="shared" ca="1" si="95"/>
        <v>17.118562130040647</v>
      </c>
      <c r="O731">
        <f t="shared" ca="1" si="93"/>
        <v>17.371446022902187</v>
      </c>
      <c r="P731" s="2">
        <f t="shared" ca="1" si="94"/>
        <v>0</v>
      </c>
    </row>
    <row r="732" spans="1:16" x14ac:dyDescent="0.2">
      <c r="A732">
        <v>713</v>
      </c>
      <c r="C732" s="3">
        <f t="shared" si="91"/>
        <v>3.2921262866077932</v>
      </c>
      <c r="D732">
        <f t="shared" ca="1" si="92"/>
        <v>3.3567253350389596</v>
      </c>
      <c r="E732">
        <f t="shared" ca="1" si="92"/>
        <v>3.4017551084093882</v>
      </c>
      <c r="F732">
        <f t="shared" ca="1" si="92"/>
        <v>3.3972196480613124</v>
      </c>
      <c r="G732">
        <f t="shared" ca="1" si="92"/>
        <v>3.3385252657307003</v>
      </c>
      <c r="H732">
        <f t="shared" ca="1" si="92"/>
        <v>3.3535820677833463</v>
      </c>
      <c r="I732">
        <f t="shared" ca="1" si="92"/>
        <v>3.4829790553643925</v>
      </c>
      <c r="J732">
        <f t="shared" ca="1" si="92"/>
        <v>3.5601943731272656</v>
      </c>
      <c r="K732">
        <f t="shared" ca="1" si="92"/>
        <v>3.6544964141538916</v>
      </c>
      <c r="L732">
        <f t="shared" ca="1" si="92"/>
        <v>3.7515174601240191</v>
      </c>
      <c r="M732">
        <f t="shared" ca="1" si="92"/>
        <v>3.7382599403878642</v>
      </c>
      <c r="N732">
        <f t="shared" ca="1" si="95"/>
        <v>42.024800847912978</v>
      </c>
      <c r="O732">
        <f t="shared" ca="1" si="93"/>
        <v>35.30862019316028</v>
      </c>
      <c r="P732" s="2">
        <f t="shared" ca="1" si="94"/>
        <v>11.518075817837579</v>
      </c>
    </row>
    <row r="733" spans="1:16" x14ac:dyDescent="0.2">
      <c r="A733">
        <v>714</v>
      </c>
      <c r="C733" s="3">
        <f t="shared" si="91"/>
        <v>3.2921262866077932</v>
      </c>
      <c r="D733">
        <f t="shared" ca="1" si="92"/>
        <v>3.1714897186188997</v>
      </c>
      <c r="E733">
        <f t="shared" ca="1" si="92"/>
        <v>3.0912098076991477</v>
      </c>
      <c r="F733">
        <f t="shared" ca="1" si="92"/>
        <v>3.0565825269670075</v>
      </c>
      <c r="G733">
        <f t="shared" ca="1" si="92"/>
        <v>3.0161993379884331</v>
      </c>
      <c r="H733">
        <f t="shared" ca="1" si="92"/>
        <v>2.9207072409689774</v>
      </c>
      <c r="I733">
        <f t="shared" ca="1" si="92"/>
        <v>2.9242662758111564</v>
      </c>
      <c r="J733">
        <f t="shared" ca="1" si="92"/>
        <v>2.7968431582014039</v>
      </c>
      <c r="K733">
        <f t="shared" ca="1" si="92"/>
        <v>2.8970399162432927</v>
      </c>
      <c r="L733">
        <f t="shared" ca="1" si="92"/>
        <v>2.9271060925926884</v>
      </c>
      <c r="M733">
        <f t="shared" ca="1" si="92"/>
        <v>2.9666383078578571</v>
      </c>
      <c r="N733">
        <f t="shared" ca="1" si="95"/>
        <v>19.426503778614741</v>
      </c>
      <c r="O733">
        <f t="shared" ca="1" si="93"/>
        <v>19.196256369620606</v>
      </c>
      <c r="P733" s="2">
        <f t="shared" ca="1" si="94"/>
        <v>0</v>
      </c>
    </row>
    <row r="734" spans="1:16" x14ac:dyDescent="0.2">
      <c r="A734">
        <v>715</v>
      </c>
      <c r="C734" s="3">
        <f t="shared" si="91"/>
        <v>3.2921262866077932</v>
      </c>
      <c r="D734">
        <f t="shared" ca="1" si="92"/>
        <v>3.3045939144575489</v>
      </c>
      <c r="E734">
        <f t="shared" ca="1" si="92"/>
        <v>3.1977574338781478</v>
      </c>
      <c r="F734">
        <f t="shared" ca="1" si="92"/>
        <v>3.2036177283580285</v>
      </c>
      <c r="G734">
        <f t="shared" ca="1" si="92"/>
        <v>3.2927313162417864</v>
      </c>
      <c r="H734">
        <f t="shared" ca="1" si="92"/>
        <v>3.1920340910047447</v>
      </c>
      <c r="I734">
        <f t="shared" ca="1" si="92"/>
        <v>3.0866663568179296</v>
      </c>
      <c r="J734">
        <f t="shared" ca="1" si="92"/>
        <v>3.0566123473808959</v>
      </c>
      <c r="K734">
        <f t="shared" ca="1" si="92"/>
        <v>3.1836111466018338</v>
      </c>
      <c r="L734">
        <f t="shared" ca="1" si="92"/>
        <v>3.2258519574364777</v>
      </c>
      <c r="M734">
        <f t="shared" ca="1" si="92"/>
        <v>3.2304290811825482</v>
      </c>
      <c r="N734">
        <f t="shared" ca="1" si="95"/>
        <v>25.290506323530465</v>
      </c>
      <c r="O734">
        <f t="shared" ca="1" si="93"/>
        <v>23.642646444455494</v>
      </c>
      <c r="P734" s="2">
        <f t="shared" ca="1" si="94"/>
        <v>0.4210583226166873</v>
      </c>
    </row>
    <row r="735" spans="1:16" x14ac:dyDescent="0.2">
      <c r="A735">
        <v>716</v>
      </c>
      <c r="C735" s="3">
        <f t="shared" si="91"/>
        <v>3.2921262866077932</v>
      </c>
      <c r="D735">
        <f t="shared" ca="1" si="92"/>
        <v>3.1892393937980761</v>
      </c>
      <c r="E735">
        <f t="shared" ca="1" si="92"/>
        <v>3.175095224774906</v>
      </c>
      <c r="F735">
        <f t="shared" ca="1" si="92"/>
        <v>3.1452932837453909</v>
      </c>
      <c r="G735">
        <f t="shared" ca="1" si="92"/>
        <v>3.0841023805328418</v>
      </c>
      <c r="H735">
        <f t="shared" ca="1" si="92"/>
        <v>3.2177376062384875</v>
      </c>
      <c r="I735">
        <f t="shared" ca="1" si="92"/>
        <v>3.2562558489532107</v>
      </c>
      <c r="J735">
        <f t="shared" ca="1" si="92"/>
        <v>3.2828524264920937</v>
      </c>
      <c r="K735">
        <f t="shared" ca="1" si="92"/>
        <v>3.2690976570888668</v>
      </c>
      <c r="L735">
        <f t="shared" ca="1" si="92"/>
        <v>3.2259082276848394</v>
      </c>
      <c r="M735">
        <f t="shared" ca="1" si="92"/>
        <v>3.1389914928306411</v>
      </c>
      <c r="N735">
        <f t="shared" ca="1" si="95"/>
        <v>23.080578188724459</v>
      </c>
      <c r="O735">
        <f t="shared" ca="1" si="93"/>
        <v>21.995469357526463</v>
      </c>
      <c r="P735" s="2">
        <f t="shared" ca="1" si="94"/>
        <v>0</v>
      </c>
    </row>
    <row r="736" spans="1:16" x14ac:dyDescent="0.2">
      <c r="A736">
        <v>717</v>
      </c>
      <c r="C736" s="3">
        <f t="shared" si="91"/>
        <v>3.2921262866077932</v>
      </c>
      <c r="D736">
        <f t="shared" ca="1" si="92"/>
        <v>3.2130894493512749</v>
      </c>
      <c r="E736">
        <f t="shared" ca="1" si="92"/>
        <v>3.1577627549083411</v>
      </c>
      <c r="F736">
        <f t="shared" ca="1" si="92"/>
        <v>3.1957925908367626</v>
      </c>
      <c r="G736">
        <f t="shared" ca="1" si="92"/>
        <v>3.282443797283161</v>
      </c>
      <c r="H736">
        <f t="shared" ca="1" si="92"/>
        <v>3.2352136469193176</v>
      </c>
      <c r="I736">
        <f t="shared" ca="1" si="92"/>
        <v>3.2700901719635529</v>
      </c>
      <c r="J736">
        <f t="shared" ca="1" si="92"/>
        <v>3.1677316640566229</v>
      </c>
      <c r="K736">
        <f t="shared" ca="1" si="92"/>
        <v>3.1745164099196996</v>
      </c>
      <c r="L736">
        <f t="shared" ca="1" si="92"/>
        <v>3.2402010762884776</v>
      </c>
      <c r="M736">
        <f t="shared" ca="1" si="92"/>
        <v>3.1647999832972076</v>
      </c>
      <c r="N736">
        <f t="shared" ca="1" si="95"/>
        <v>23.684006362178778</v>
      </c>
      <c r="O736">
        <f t="shared" ca="1" si="93"/>
        <v>22.448404460250888</v>
      </c>
      <c r="P736" s="2">
        <f t="shared" ca="1" si="94"/>
        <v>0</v>
      </c>
    </row>
    <row r="737" spans="1:16" x14ac:dyDescent="0.2">
      <c r="A737">
        <v>718</v>
      </c>
      <c r="C737" s="3">
        <f t="shared" si="91"/>
        <v>3.2921262866077932</v>
      </c>
      <c r="D737">
        <f t="shared" ca="1" si="92"/>
        <v>3.3814922536087351</v>
      </c>
      <c r="E737">
        <f t="shared" ca="1" si="92"/>
        <v>3.3228376494461429</v>
      </c>
      <c r="F737">
        <f t="shared" ca="1" si="92"/>
        <v>3.3072442633674179</v>
      </c>
      <c r="G737">
        <f t="shared" ca="1" si="92"/>
        <v>3.2637119959119478</v>
      </c>
      <c r="H737">
        <f t="shared" ca="1" si="92"/>
        <v>3.2033893906226258</v>
      </c>
      <c r="I737">
        <f t="shared" ca="1" si="92"/>
        <v>3.1142448467088339</v>
      </c>
      <c r="J737">
        <f t="shared" ca="1" si="92"/>
        <v>3.1414272616123564</v>
      </c>
      <c r="K737">
        <f t="shared" ca="1" si="92"/>
        <v>3.1569021054077702</v>
      </c>
      <c r="L737">
        <f t="shared" ca="1" si="92"/>
        <v>3.25792426839257</v>
      </c>
      <c r="M737">
        <f t="shared" ca="1" si="92"/>
        <v>3.3540253847604808</v>
      </c>
      <c r="N737">
        <f t="shared" ca="1" si="95"/>
        <v>28.617699348768063</v>
      </c>
      <c r="O737">
        <f t="shared" ca="1" si="93"/>
        <v>26.06689467434682</v>
      </c>
      <c r="P737" s="2">
        <f t="shared" ca="1" si="94"/>
        <v>2.7270745711830879</v>
      </c>
    </row>
    <row r="738" spans="1:16" x14ac:dyDescent="0.2">
      <c r="A738">
        <v>719</v>
      </c>
      <c r="C738" s="3">
        <f t="shared" si="91"/>
        <v>3.2921262866077932</v>
      </c>
      <c r="D738">
        <f t="shared" ca="1" si="92"/>
        <v>3.1707448313106159</v>
      </c>
      <c r="E738">
        <f t="shared" ca="1" si="92"/>
        <v>3.1283303762639973</v>
      </c>
      <c r="F738">
        <f t="shared" ca="1" si="92"/>
        <v>3.1806197882264646</v>
      </c>
      <c r="G738">
        <f t="shared" ca="1" si="92"/>
        <v>3.1125266625455827</v>
      </c>
      <c r="H738">
        <f t="shared" ca="1" si="92"/>
        <v>3.0871036398851466</v>
      </c>
      <c r="I738">
        <f t="shared" ca="1" si="92"/>
        <v>3.0377837392358265</v>
      </c>
      <c r="J738">
        <f t="shared" ca="1" si="92"/>
        <v>2.9624883669371669</v>
      </c>
      <c r="K738">
        <f t="shared" ca="1" si="92"/>
        <v>3.0024633475889981</v>
      </c>
      <c r="L738">
        <f t="shared" ca="1" si="92"/>
        <v>2.8697615336158941</v>
      </c>
      <c r="M738">
        <f t="shared" ca="1" si="92"/>
        <v>2.9622852392611945</v>
      </c>
      <c r="N738">
        <f t="shared" ca="1" si="95"/>
        <v>19.342122666703528</v>
      </c>
      <c r="O738">
        <f t="shared" ca="1" si="93"/>
        <v>19.130373543133416</v>
      </c>
      <c r="P738" s="2">
        <f t="shared" ca="1" si="94"/>
        <v>0</v>
      </c>
    </row>
    <row r="739" spans="1:16" x14ac:dyDescent="0.2">
      <c r="A739">
        <v>720</v>
      </c>
      <c r="C739" s="3">
        <f t="shared" si="91"/>
        <v>3.2921262866077932</v>
      </c>
      <c r="D739">
        <f t="shared" ca="1" si="92"/>
        <v>3.28523357961399</v>
      </c>
      <c r="E739">
        <f t="shared" ca="1" si="92"/>
        <v>3.3674064763095837</v>
      </c>
      <c r="F739">
        <f t="shared" ca="1" si="92"/>
        <v>3.363399486021811</v>
      </c>
      <c r="G739">
        <f t="shared" ca="1" si="92"/>
        <v>3.5832895364335009</v>
      </c>
      <c r="H739">
        <f t="shared" ca="1" si="92"/>
        <v>3.4848805490728485</v>
      </c>
      <c r="I739">
        <f t="shared" ca="1" si="92"/>
        <v>3.5161521419111321</v>
      </c>
      <c r="J739">
        <f t="shared" ca="1" si="92"/>
        <v>3.4404045822512264</v>
      </c>
      <c r="K739">
        <f t="shared" ca="1" si="92"/>
        <v>3.3079960872716203</v>
      </c>
      <c r="L739">
        <f t="shared" ca="1" si="92"/>
        <v>3.355206205160266</v>
      </c>
      <c r="M739">
        <f t="shared" ca="1" si="92"/>
        <v>3.2530150415449439</v>
      </c>
      <c r="N739">
        <f t="shared" ca="1" si="95"/>
        <v>25.868216204628251</v>
      </c>
      <c r="O739">
        <f t="shared" ca="1" si="93"/>
        <v>24.068166831423262</v>
      </c>
      <c r="P739" s="2">
        <f t="shared" ca="1" si="94"/>
        <v>0.82582583542535892</v>
      </c>
    </row>
    <row r="740" spans="1:16" x14ac:dyDescent="0.2">
      <c r="A740">
        <v>721</v>
      </c>
      <c r="C740" s="3">
        <f t="shared" si="91"/>
        <v>3.2921262866077932</v>
      </c>
      <c r="D740">
        <f t="shared" ref="D740:M755" ca="1" si="96">C740+$D$6*($H$5-C740)*$H$7+$D$9*($H$7^0.5)*(NORMINV(RAND(),0,1))</f>
        <v>3.3228402917797726</v>
      </c>
      <c r="E740">
        <f t="shared" ca="1" si="96"/>
        <v>3.3803559973010016</v>
      </c>
      <c r="F740">
        <f t="shared" ca="1" si="96"/>
        <v>3.3485797724134638</v>
      </c>
      <c r="G740">
        <f t="shared" ca="1" si="96"/>
        <v>3.3974399456549276</v>
      </c>
      <c r="H740">
        <f t="shared" ca="1" si="96"/>
        <v>3.5388796394384916</v>
      </c>
      <c r="I740">
        <f t="shared" ca="1" si="96"/>
        <v>3.3969677420666646</v>
      </c>
      <c r="J740">
        <f t="shared" ca="1" si="96"/>
        <v>3.2988590831244577</v>
      </c>
      <c r="K740">
        <f t="shared" ca="1" si="96"/>
        <v>3.1397464819300422</v>
      </c>
      <c r="L740">
        <f t="shared" ca="1" si="96"/>
        <v>3.1315764944983142</v>
      </c>
      <c r="M740">
        <f t="shared" ca="1" si="96"/>
        <v>3.0844100681065219</v>
      </c>
      <c r="N740">
        <f t="shared" ca="1" si="95"/>
        <v>21.854570330361348</v>
      </c>
      <c r="O740">
        <f t="shared" ca="1" si="93"/>
        <v>21.067448822652327</v>
      </c>
      <c r="P740" s="2">
        <f t="shared" ca="1" si="94"/>
        <v>0</v>
      </c>
    </row>
    <row r="741" spans="1:16" x14ac:dyDescent="0.2">
      <c r="A741">
        <v>722</v>
      </c>
      <c r="C741" s="3">
        <f t="shared" si="91"/>
        <v>3.2921262866077932</v>
      </c>
      <c r="D741">
        <f t="shared" ca="1" si="96"/>
        <v>3.2513257942591309</v>
      </c>
      <c r="E741">
        <f t="shared" ca="1" si="96"/>
        <v>3.334156045346393</v>
      </c>
      <c r="F741">
        <f t="shared" ca="1" si="96"/>
        <v>3.2570465494981828</v>
      </c>
      <c r="G741">
        <f t="shared" ca="1" si="96"/>
        <v>3.2147652479686979</v>
      </c>
      <c r="H741">
        <f t="shared" ca="1" si="96"/>
        <v>3.1448159620519056</v>
      </c>
      <c r="I741">
        <f t="shared" ca="1" si="96"/>
        <v>3.1457886484841522</v>
      </c>
      <c r="J741">
        <f t="shared" ca="1" si="96"/>
        <v>3.2060849142326715</v>
      </c>
      <c r="K741">
        <f t="shared" ca="1" si="96"/>
        <v>3.1762687828153759</v>
      </c>
      <c r="L741">
        <f t="shared" ca="1" si="96"/>
        <v>3.0974454914795104</v>
      </c>
      <c r="M741">
        <f t="shared" ca="1" si="96"/>
        <v>2.8917249569308634</v>
      </c>
      <c r="N741">
        <f t="shared" ca="1" si="95"/>
        <v>18.024374070389463</v>
      </c>
      <c r="O741">
        <f t="shared" ca="1" si="93"/>
        <v>18.09345304272097</v>
      </c>
      <c r="P741" s="2">
        <f t="shared" ca="1" si="94"/>
        <v>0</v>
      </c>
    </row>
    <row r="742" spans="1:16" x14ac:dyDescent="0.2">
      <c r="A742">
        <v>723</v>
      </c>
      <c r="C742" s="3">
        <f t="shared" si="91"/>
        <v>3.2921262866077932</v>
      </c>
      <c r="D742">
        <f t="shared" ca="1" si="96"/>
        <v>3.2781829027151304</v>
      </c>
      <c r="E742">
        <f t="shared" ca="1" si="96"/>
        <v>3.2167017495968877</v>
      </c>
      <c r="F742">
        <f t="shared" ca="1" si="96"/>
        <v>3.3349727869443555</v>
      </c>
      <c r="G742">
        <f t="shared" ca="1" si="96"/>
        <v>3.2234032901337719</v>
      </c>
      <c r="H742">
        <f t="shared" ca="1" si="96"/>
        <v>3.0210899386396006</v>
      </c>
      <c r="I742">
        <f t="shared" ca="1" si="96"/>
        <v>2.9677547566513289</v>
      </c>
      <c r="J742">
        <f t="shared" ca="1" si="96"/>
        <v>3.042293992726945</v>
      </c>
      <c r="K742">
        <f t="shared" ca="1" si="96"/>
        <v>2.8690070945829005</v>
      </c>
      <c r="L742">
        <f t="shared" ca="1" si="96"/>
        <v>2.9080439953564308</v>
      </c>
      <c r="M742">
        <f t="shared" ca="1" si="96"/>
        <v>2.9129694915039459</v>
      </c>
      <c r="N742">
        <f t="shared" ca="1" si="95"/>
        <v>18.411389938594365</v>
      </c>
      <c r="O742">
        <f t="shared" ca="1" si="93"/>
        <v>18.399595585498894</v>
      </c>
      <c r="P742" s="2">
        <f t="shared" ca="1" si="94"/>
        <v>0</v>
      </c>
    </row>
    <row r="743" spans="1:16" x14ac:dyDescent="0.2">
      <c r="A743">
        <v>724</v>
      </c>
      <c r="C743" s="3">
        <f t="shared" si="91"/>
        <v>3.2921262866077932</v>
      </c>
      <c r="D743">
        <f t="shared" ca="1" si="96"/>
        <v>3.2898559352228367</v>
      </c>
      <c r="E743">
        <f t="shared" ca="1" si="96"/>
        <v>3.3773702797697949</v>
      </c>
      <c r="F743">
        <f t="shared" ca="1" si="96"/>
        <v>3.3574890423442003</v>
      </c>
      <c r="G743">
        <f t="shared" ca="1" si="96"/>
        <v>3.3450470183948191</v>
      </c>
      <c r="H743">
        <f t="shared" ca="1" si="96"/>
        <v>3.3325528303786389</v>
      </c>
      <c r="I743">
        <f t="shared" ca="1" si="96"/>
        <v>3.3751658386024967</v>
      </c>
      <c r="J743">
        <f t="shared" ca="1" si="96"/>
        <v>3.41828620890039</v>
      </c>
      <c r="K743">
        <f t="shared" ca="1" si="96"/>
        <v>3.5536435893496936</v>
      </c>
      <c r="L743">
        <f t="shared" ca="1" si="96"/>
        <v>3.4415756005921629</v>
      </c>
      <c r="M743">
        <f t="shared" ca="1" si="96"/>
        <v>3.4279085918876389</v>
      </c>
      <c r="N743">
        <f t="shared" ca="1" si="95"/>
        <v>30.812134568527739</v>
      </c>
      <c r="O743">
        <f t="shared" ca="1" si="93"/>
        <v>27.633191342209727</v>
      </c>
      <c r="P743" s="2">
        <f t="shared" ca="1" si="94"/>
        <v>4.2169820491517074</v>
      </c>
    </row>
    <row r="744" spans="1:16" x14ac:dyDescent="0.2">
      <c r="A744">
        <v>725</v>
      </c>
      <c r="C744" s="3">
        <f t="shared" si="91"/>
        <v>3.2921262866077932</v>
      </c>
      <c r="D744">
        <f t="shared" ca="1" si="96"/>
        <v>3.3948697693749006</v>
      </c>
      <c r="E744">
        <f t="shared" ca="1" si="96"/>
        <v>3.3579798496163238</v>
      </c>
      <c r="F744">
        <f t="shared" ca="1" si="96"/>
        <v>3.3246091520919721</v>
      </c>
      <c r="G744">
        <f t="shared" ca="1" si="96"/>
        <v>3.2940055161404413</v>
      </c>
      <c r="H744">
        <f t="shared" ca="1" si="96"/>
        <v>3.3332707050426138</v>
      </c>
      <c r="I744">
        <f t="shared" ca="1" si="96"/>
        <v>3.3304216689407493</v>
      </c>
      <c r="J744">
        <f t="shared" ca="1" si="96"/>
        <v>3.3224722693055249</v>
      </c>
      <c r="K744">
        <f t="shared" ca="1" si="96"/>
        <v>3.2255140520530317</v>
      </c>
      <c r="L744">
        <f t="shared" ca="1" si="96"/>
        <v>3.0830961764681919</v>
      </c>
      <c r="M744">
        <f t="shared" ca="1" si="96"/>
        <v>3.0978585950657971</v>
      </c>
      <c r="N744">
        <f t="shared" ca="1" si="95"/>
        <v>22.15046733835862</v>
      </c>
      <c r="O744">
        <f t="shared" ca="1" si="93"/>
        <v>21.29240691163421</v>
      </c>
      <c r="P744" s="2">
        <f t="shared" ca="1" si="94"/>
        <v>0</v>
      </c>
    </row>
    <row r="745" spans="1:16" x14ac:dyDescent="0.2">
      <c r="A745">
        <v>726</v>
      </c>
      <c r="C745" s="3">
        <f t="shared" si="91"/>
        <v>3.2921262866077932</v>
      </c>
      <c r="D745">
        <f t="shared" ca="1" si="96"/>
        <v>3.2471701351443789</v>
      </c>
      <c r="E745">
        <f t="shared" ca="1" si="96"/>
        <v>3.1799643312609174</v>
      </c>
      <c r="F745">
        <f t="shared" ca="1" si="96"/>
        <v>3.2611927038994679</v>
      </c>
      <c r="G745">
        <f t="shared" ca="1" si="96"/>
        <v>3.2598985874460804</v>
      </c>
      <c r="H745">
        <f t="shared" ca="1" si="96"/>
        <v>3.2287132666712233</v>
      </c>
      <c r="I745">
        <f t="shared" ca="1" si="96"/>
        <v>3.1828769032683399</v>
      </c>
      <c r="J745">
        <f t="shared" ca="1" si="96"/>
        <v>3.1486830928983753</v>
      </c>
      <c r="K745">
        <f t="shared" ca="1" si="96"/>
        <v>3.1068700430097635</v>
      </c>
      <c r="L745">
        <f t="shared" ca="1" si="96"/>
        <v>3.2228527056273784</v>
      </c>
      <c r="M745">
        <f t="shared" ca="1" si="96"/>
        <v>3.1460740589105538</v>
      </c>
      <c r="N745">
        <f t="shared" ca="1" si="95"/>
        <v>23.244628170561235</v>
      </c>
      <c r="O745">
        <f t="shared" ca="1" si="93"/>
        <v>22.118849591134573</v>
      </c>
      <c r="P745" s="2">
        <f t="shared" ca="1" si="94"/>
        <v>0</v>
      </c>
    </row>
    <row r="746" spans="1:16" x14ac:dyDescent="0.2">
      <c r="A746">
        <v>727</v>
      </c>
      <c r="C746" s="3">
        <f t="shared" si="91"/>
        <v>3.2921262866077932</v>
      </c>
      <c r="D746">
        <f t="shared" ca="1" si="96"/>
        <v>3.1991971749262329</v>
      </c>
      <c r="E746">
        <f t="shared" ca="1" si="96"/>
        <v>3.2096254693269959</v>
      </c>
      <c r="F746">
        <f t="shared" ca="1" si="96"/>
        <v>3.3110378187867884</v>
      </c>
      <c r="G746">
        <f t="shared" ca="1" si="96"/>
        <v>3.3550026736995053</v>
      </c>
      <c r="H746">
        <f t="shared" ca="1" si="96"/>
        <v>3.3322739862861352</v>
      </c>
      <c r="I746">
        <f t="shared" ca="1" si="96"/>
        <v>3.1992142646113311</v>
      </c>
      <c r="J746">
        <f t="shared" ca="1" si="96"/>
        <v>3.2552236299150756</v>
      </c>
      <c r="K746">
        <f t="shared" ca="1" si="96"/>
        <v>3.2314025854752058</v>
      </c>
      <c r="L746">
        <f t="shared" ca="1" si="96"/>
        <v>3.3171641918362251</v>
      </c>
      <c r="M746">
        <f t="shared" ca="1" si="96"/>
        <v>3.2804393165333519</v>
      </c>
      <c r="N746">
        <f t="shared" ca="1" si="95"/>
        <v>26.587450441132201</v>
      </c>
      <c r="O746">
        <f t="shared" ca="1" si="93"/>
        <v>24.595149566063895</v>
      </c>
      <c r="P746" s="2">
        <f t="shared" ca="1" si="94"/>
        <v>1.3271073188193809</v>
      </c>
    </row>
    <row r="747" spans="1:16" x14ac:dyDescent="0.2">
      <c r="A747">
        <v>728</v>
      </c>
      <c r="C747" s="3">
        <f t="shared" si="91"/>
        <v>3.2921262866077932</v>
      </c>
      <c r="D747">
        <f t="shared" ca="1" si="96"/>
        <v>3.319154794286697</v>
      </c>
      <c r="E747">
        <f t="shared" ca="1" si="96"/>
        <v>3.3349581357948517</v>
      </c>
      <c r="F747">
        <f t="shared" ca="1" si="96"/>
        <v>3.2053506160665486</v>
      </c>
      <c r="G747">
        <f t="shared" ca="1" si="96"/>
        <v>3.2047073401734574</v>
      </c>
      <c r="H747">
        <f t="shared" ca="1" si="96"/>
        <v>3.2085210777778825</v>
      </c>
      <c r="I747">
        <f t="shared" ca="1" si="96"/>
        <v>3.1332978172481636</v>
      </c>
      <c r="J747">
        <f t="shared" ca="1" si="96"/>
        <v>3.1189888903827745</v>
      </c>
      <c r="K747">
        <f t="shared" ca="1" si="96"/>
        <v>3.039420889121677</v>
      </c>
      <c r="L747">
        <f t="shared" ca="1" si="96"/>
        <v>3.1005907377578015</v>
      </c>
      <c r="M747">
        <f t="shared" ca="1" si="96"/>
        <v>2.9383666696287536</v>
      </c>
      <c r="N747">
        <f t="shared" ca="1" si="95"/>
        <v>18.884975703789564</v>
      </c>
      <c r="O747">
        <f t="shared" ca="1" si="93"/>
        <v>18.772384601815997</v>
      </c>
      <c r="P747" s="2">
        <f t="shared" ca="1" si="94"/>
        <v>0</v>
      </c>
    </row>
    <row r="748" spans="1:16" x14ac:dyDescent="0.2">
      <c r="A748">
        <v>729</v>
      </c>
      <c r="C748" s="3">
        <f t="shared" si="91"/>
        <v>3.2921262866077932</v>
      </c>
      <c r="D748">
        <f t="shared" ca="1" si="96"/>
        <v>3.2831767105714973</v>
      </c>
      <c r="E748">
        <f t="shared" ca="1" si="96"/>
        <v>3.2443845597833714</v>
      </c>
      <c r="F748">
        <f t="shared" ca="1" si="96"/>
        <v>3.1895888293628976</v>
      </c>
      <c r="G748">
        <f t="shared" ca="1" si="96"/>
        <v>3.1791449832057403</v>
      </c>
      <c r="H748">
        <f t="shared" ca="1" si="96"/>
        <v>3.0853034991230048</v>
      </c>
      <c r="I748">
        <f t="shared" ca="1" si="96"/>
        <v>3.137693796404919</v>
      </c>
      <c r="J748">
        <f t="shared" ca="1" si="96"/>
        <v>3.1545373630827851</v>
      </c>
      <c r="K748">
        <f t="shared" ca="1" si="96"/>
        <v>3.0819218455012884</v>
      </c>
      <c r="L748">
        <f t="shared" ca="1" si="96"/>
        <v>3.1363367126540402</v>
      </c>
      <c r="M748">
        <f t="shared" ca="1" si="96"/>
        <v>3.1251079835045954</v>
      </c>
      <c r="N748">
        <f t="shared" ca="1" si="95"/>
        <v>22.76235291946309</v>
      </c>
      <c r="O748">
        <f t="shared" ca="1" si="93"/>
        <v>21.755608067951805</v>
      </c>
      <c r="P748" s="2">
        <f t="shared" ca="1" si="94"/>
        <v>0</v>
      </c>
    </row>
    <row r="749" spans="1:16" x14ac:dyDescent="0.2">
      <c r="A749">
        <v>730</v>
      </c>
      <c r="C749" s="3">
        <f t="shared" si="91"/>
        <v>3.2921262866077932</v>
      </c>
      <c r="D749">
        <f t="shared" ca="1" si="96"/>
        <v>3.4158478499259015</v>
      </c>
      <c r="E749">
        <f t="shared" ca="1" si="96"/>
        <v>3.411125083374841</v>
      </c>
      <c r="F749">
        <f t="shared" ca="1" si="96"/>
        <v>3.4553523209931947</v>
      </c>
      <c r="G749">
        <f t="shared" ca="1" si="96"/>
        <v>3.3644361373830232</v>
      </c>
      <c r="H749">
        <f t="shared" ca="1" si="96"/>
        <v>3.4890375845285608</v>
      </c>
      <c r="I749">
        <f t="shared" ca="1" si="96"/>
        <v>3.3369764414196847</v>
      </c>
      <c r="J749">
        <f t="shared" ca="1" si="96"/>
        <v>3.3991645400011445</v>
      </c>
      <c r="K749">
        <f t="shared" ca="1" si="96"/>
        <v>3.5303410590942206</v>
      </c>
      <c r="L749">
        <f t="shared" ca="1" si="96"/>
        <v>3.5391559560788992</v>
      </c>
      <c r="M749">
        <f t="shared" ca="1" si="96"/>
        <v>3.5793825459504269</v>
      </c>
      <c r="N749">
        <f t="shared" ca="1" si="95"/>
        <v>35.851397420971786</v>
      </c>
      <c r="O749">
        <f t="shared" ca="1" si="93"/>
        <v>31.14484794664018</v>
      </c>
      <c r="P749" s="2">
        <f t="shared" ca="1" si="94"/>
        <v>7.5573731400282185</v>
      </c>
    </row>
    <row r="750" spans="1:16" x14ac:dyDescent="0.2">
      <c r="A750">
        <v>731</v>
      </c>
      <c r="C750" s="3">
        <f t="shared" si="91"/>
        <v>3.2921262866077932</v>
      </c>
      <c r="D750">
        <f t="shared" ca="1" si="96"/>
        <v>3.2140529119886074</v>
      </c>
      <c r="E750">
        <f t="shared" ca="1" si="96"/>
        <v>3.0439793049822974</v>
      </c>
      <c r="F750">
        <f t="shared" ca="1" si="96"/>
        <v>3.1363841438676898</v>
      </c>
      <c r="G750">
        <f t="shared" ca="1" si="96"/>
        <v>3.1471623152720261</v>
      </c>
      <c r="H750">
        <f t="shared" ca="1" si="96"/>
        <v>3.1796937351190309</v>
      </c>
      <c r="I750">
        <f t="shared" ca="1" si="96"/>
        <v>2.957199387077551</v>
      </c>
      <c r="J750">
        <f t="shared" ca="1" si="96"/>
        <v>2.8949138151393039</v>
      </c>
      <c r="K750">
        <f t="shared" ca="1" si="96"/>
        <v>2.9565383697358918</v>
      </c>
      <c r="L750">
        <f t="shared" ca="1" si="96"/>
        <v>2.8383373725227852</v>
      </c>
      <c r="M750">
        <f t="shared" ca="1" si="96"/>
        <v>2.8720625640851436</v>
      </c>
      <c r="N750">
        <f t="shared" ca="1" si="95"/>
        <v>17.673433221393498</v>
      </c>
      <c r="O750">
        <f t="shared" ca="1" si="93"/>
        <v>17.814650572201167</v>
      </c>
      <c r="P750" s="2">
        <f t="shared" ca="1" si="94"/>
        <v>0</v>
      </c>
    </row>
    <row r="751" spans="1:16" x14ac:dyDescent="0.2">
      <c r="A751">
        <v>732</v>
      </c>
      <c r="C751" s="3">
        <f t="shared" si="91"/>
        <v>3.2921262866077932</v>
      </c>
      <c r="D751">
        <f t="shared" ca="1" si="96"/>
        <v>3.3147228697295721</v>
      </c>
      <c r="E751">
        <f t="shared" ca="1" si="96"/>
        <v>3.3277081246331259</v>
      </c>
      <c r="F751">
        <f t="shared" ca="1" si="96"/>
        <v>3.2530069086442124</v>
      </c>
      <c r="G751">
        <f t="shared" ca="1" si="96"/>
        <v>3.1535256119258448</v>
      </c>
      <c r="H751">
        <f t="shared" ca="1" si="96"/>
        <v>3.2140743461223766</v>
      </c>
      <c r="I751">
        <f t="shared" ca="1" si="96"/>
        <v>3.3043542038520592</v>
      </c>
      <c r="J751">
        <f t="shared" ca="1" si="96"/>
        <v>3.270156865645347</v>
      </c>
      <c r="K751">
        <f t="shared" ca="1" si="96"/>
        <v>3.2826220955553636</v>
      </c>
      <c r="L751">
        <f t="shared" ca="1" si="96"/>
        <v>3.2463080355630276</v>
      </c>
      <c r="M751">
        <f t="shared" ca="1" si="96"/>
        <v>3.2743652598686133</v>
      </c>
      <c r="N751">
        <f t="shared" ca="1" si="95"/>
        <v>26.426446229942201</v>
      </c>
      <c r="O751">
        <f t="shared" ca="1" si="93"/>
        <v>24.4774449397332</v>
      </c>
      <c r="P751" s="2">
        <f t="shared" ca="1" si="94"/>
        <v>1.2151432148537618</v>
      </c>
    </row>
    <row r="752" spans="1:16" x14ac:dyDescent="0.2">
      <c r="A752">
        <v>733</v>
      </c>
      <c r="C752" s="3">
        <f t="shared" si="91"/>
        <v>3.2921262866077932</v>
      </c>
      <c r="D752">
        <f t="shared" ca="1" si="96"/>
        <v>3.0888953725793447</v>
      </c>
      <c r="E752">
        <f t="shared" ca="1" si="96"/>
        <v>3.2049586589274988</v>
      </c>
      <c r="F752">
        <f t="shared" ca="1" si="96"/>
        <v>3.1128899363364471</v>
      </c>
      <c r="G752">
        <f t="shared" ca="1" si="96"/>
        <v>3.1260088785357238</v>
      </c>
      <c r="H752">
        <f t="shared" ca="1" si="96"/>
        <v>3.1825086165786987</v>
      </c>
      <c r="I752">
        <f t="shared" ca="1" si="96"/>
        <v>3.1231918838647967</v>
      </c>
      <c r="J752">
        <f t="shared" ca="1" si="96"/>
        <v>3.057107418855685</v>
      </c>
      <c r="K752">
        <f t="shared" ca="1" si="96"/>
        <v>3.1156964006670012</v>
      </c>
      <c r="L752">
        <f t="shared" ca="1" si="96"/>
        <v>3.1128021580826517</v>
      </c>
      <c r="M752">
        <f t="shared" ca="1" si="96"/>
        <v>3.1495184085966059</v>
      </c>
      <c r="N752">
        <f t="shared" ca="1" si="95"/>
        <v>23.324828838587106</v>
      </c>
      <c r="O752">
        <f t="shared" ca="1" si="93"/>
        <v>22.179100986559085</v>
      </c>
      <c r="P752" s="2">
        <f t="shared" ca="1" si="94"/>
        <v>0</v>
      </c>
    </row>
    <row r="753" spans="1:16" x14ac:dyDescent="0.2">
      <c r="A753">
        <v>734</v>
      </c>
      <c r="C753" s="3">
        <f t="shared" si="91"/>
        <v>3.2921262866077932</v>
      </c>
      <c r="D753">
        <f t="shared" ca="1" si="96"/>
        <v>3.3210717958460849</v>
      </c>
      <c r="E753">
        <f t="shared" ca="1" si="96"/>
        <v>3.3017847944851666</v>
      </c>
      <c r="F753">
        <f t="shared" ca="1" si="96"/>
        <v>3.2815194273225079</v>
      </c>
      <c r="G753">
        <f t="shared" ca="1" si="96"/>
        <v>3.2919527648038436</v>
      </c>
      <c r="H753">
        <f t="shared" ca="1" si="96"/>
        <v>3.3879000997244493</v>
      </c>
      <c r="I753">
        <f t="shared" ca="1" si="96"/>
        <v>3.3711244270225675</v>
      </c>
      <c r="J753">
        <f t="shared" ca="1" si="96"/>
        <v>3.5120872374442227</v>
      </c>
      <c r="K753">
        <f t="shared" ca="1" si="96"/>
        <v>3.4797735007418789</v>
      </c>
      <c r="L753">
        <f t="shared" ca="1" si="96"/>
        <v>3.4115076536496427</v>
      </c>
      <c r="M753">
        <f t="shared" ca="1" si="96"/>
        <v>3.2729281586149246</v>
      </c>
      <c r="N753">
        <f t="shared" ca="1" si="95"/>
        <v>26.388496026608426</v>
      </c>
      <c r="O753">
        <f t="shared" ca="1" si="93"/>
        <v>24.449678927211941</v>
      </c>
      <c r="P753" s="2">
        <f t="shared" ca="1" si="94"/>
        <v>1.1887313667424855</v>
      </c>
    </row>
    <row r="754" spans="1:16" x14ac:dyDescent="0.2">
      <c r="A754">
        <v>735</v>
      </c>
      <c r="C754" s="3">
        <f t="shared" si="91"/>
        <v>3.2921262866077932</v>
      </c>
      <c r="D754">
        <f t="shared" ca="1" si="96"/>
        <v>3.2278153965485412</v>
      </c>
      <c r="E754">
        <f t="shared" ca="1" si="96"/>
        <v>3.2649849514852569</v>
      </c>
      <c r="F754">
        <f t="shared" ca="1" si="96"/>
        <v>3.3112081908918536</v>
      </c>
      <c r="G754">
        <f t="shared" ca="1" si="96"/>
        <v>3.2647828437404716</v>
      </c>
      <c r="H754">
        <f t="shared" ca="1" si="96"/>
        <v>3.2756330532601781</v>
      </c>
      <c r="I754">
        <f t="shared" ca="1" si="96"/>
        <v>3.1487957101368336</v>
      </c>
      <c r="J754">
        <f t="shared" ca="1" si="96"/>
        <v>3.2998338881892026</v>
      </c>
      <c r="K754">
        <f t="shared" ca="1" si="96"/>
        <v>3.2776441197160295</v>
      </c>
      <c r="L754">
        <f t="shared" ca="1" si="96"/>
        <v>3.3173409404351806</v>
      </c>
      <c r="M754">
        <f t="shared" ca="1" si="96"/>
        <v>3.3506549749423749</v>
      </c>
      <c r="N754">
        <f t="shared" ca="1" si="95"/>
        <v>28.52140833515298</v>
      </c>
      <c r="O754">
        <f t="shared" ca="1" si="93"/>
        <v>25.997599878759498</v>
      </c>
      <c r="P754" s="2">
        <f t="shared" ca="1" si="94"/>
        <v>2.6611593226556653</v>
      </c>
    </row>
    <row r="755" spans="1:16" x14ac:dyDescent="0.2">
      <c r="A755">
        <v>736</v>
      </c>
      <c r="C755" s="3">
        <f t="shared" si="91"/>
        <v>3.2921262866077932</v>
      </c>
      <c r="D755">
        <f t="shared" ca="1" si="96"/>
        <v>3.0831370614366782</v>
      </c>
      <c r="E755">
        <f t="shared" ca="1" si="96"/>
        <v>3.1154634920772941</v>
      </c>
      <c r="F755">
        <f t="shared" ca="1" si="96"/>
        <v>3.0961397057382776</v>
      </c>
      <c r="G755">
        <f t="shared" ca="1" si="96"/>
        <v>2.919834869259907</v>
      </c>
      <c r="H755">
        <f t="shared" ca="1" si="96"/>
        <v>2.915470350815772</v>
      </c>
      <c r="I755">
        <f t="shared" ca="1" si="96"/>
        <v>2.8595193974223401</v>
      </c>
      <c r="J755">
        <f t="shared" ca="1" si="96"/>
        <v>2.7564828038453797</v>
      </c>
      <c r="K755">
        <f t="shared" ca="1" si="96"/>
        <v>2.7986551565748066</v>
      </c>
      <c r="L755">
        <f t="shared" ca="1" si="96"/>
        <v>2.7840084874119597</v>
      </c>
      <c r="M755">
        <f t="shared" ca="1" si="96"/>
        <v>2.8865021829617969</v>
      </c>
      <c r="N755">
        <f t="shared" ca="1" si="95"/>
        <v>17.930482240016442</v>
      </c>
      <c r="O755">
        <f t="shared" ca="1" si="93"/>
        <v>18.018974049093455</v>
      </c>
      <c r="P755" s="2">
        <f t="shared" ca="1" si="94"/>
        <v>0</v>
      </c>
    </row>
    <row r="756" spans="1:16" x14ac:dyDescent="0.2">
      <c r="A756">
        <v>737</v>
      </c>
      <c r="C756" s="3">
        <f t="shared" si="91"/>
        <v>3.2921262866077932</v>
      </c>
      <c r="D756">
        <f t="shared" ref="D756:M771" ca="1" si="97">C756+$D$6*($H$5-C756)*$H$7+$D$9*($H$7^0.5)*(NORMINV(RAND(),0,1))</f>
        <v>3.4040161699728579</v>
      </c>
      <c r="E756">
        <f t="shared" ca="1" si="97"/>
        <v>3.3372502662246308</v>
      </c>
      <c r="F756">
        <f t="shared" ca="1" si="97"/>
        <v>3.4010357264971471</v>
      </c>
      <c r="G756">
        <f t="shared" ca="1" si="97"/>
        <v>3.4291910254986253</v>
      </c>
      <c r="H756">
        <f t="shared" ca="1" si="97"/>
        <v>3.3182956705070974</v>
      </c>
      <c r="I756">
        <f t="shared" ca="1" si="97"/>
        <v>3.1944871193732545</v>
      </c>
      <c r="J756">
        <f t="shared" ca="1" si="97"/>
        <v>3.1937549947672941</v>
      </c>
      <c r="K756">
        <f t="shared" ca="1" si="97"/>
        <v>3.052466992646599</v>
      </c>
      <c r="L756">
        <f t="shared" ca="1" si="97"/>
        <v>2.9816558832103333</v>
      </c>
      <c r="M756">
        <f t="shared" ca="1" si="97"/>
        <v>3.0323152971273322</v>
      </c>
      <c r="N756">
        <f t="shared" ca="1" si="95"/>
        <v>20.745208350186445</v>
      </c>
      <c r="O756">
        <f t="shared" ca="1" si="93"/>
        <v>20.218250692397959</v>
      </c>
      <c r="P756" s="2">
        <f t="shared" ca="1" si="94"/>
        <v>0</v>
      </c>
    </row>
    <row r="757" spans="1:16" x14ac:dyDescent="0.2">
      <c r="A757">
        <v>738</v>
      </c>
      <c r="C757" s="3">
        <f t="shared" si="91"/>
        <v>3.2921262866077932</v>
      </c>
      <c r="D757">
        <f t="shared" ca="1" si="97"/>
        <v>3.2401865934729468</v>
      </c>
      <c r="E757">
        <f t="shared" ca="1" si="97"/>
        <v>3.3135574680547188</v>
      </c>
      <c r="F757">
        <f t="shared" ca="1" si="97"/>
        <v>3.2727925824315056</v>
      </c>
      <c r="G757">
        <f t="shared" ca="1" si="97"/>
        <v>3.3627299177723895</v>
      </c>
      <c r="H757">
        <f t="shared" ca="1" si="97"/>
        <v>3.3138507884139345</v>
      </c>
      <c r="I757">
        <f t="shared" ca="1" si="97"/>
        <v>3.294010266287926</v>
      </c>
      <c r="J757">
        <f t="shared" ca="1" si="97"/>
        <v>3.3179961565767186</v>
      </c>
      <c r="K757">
        <f t="shared" ca="1" si="97"/>
        <v>3.2779042451867819</v>
      </c>
      <c r="L757">
        <f t="shared" ca="1" si="97"/>
        <v>3.3073293605656202</v>
      </c>
      <c r="M757">
        <f t="shared" ca="1" si="97"/>
        <v>3.2951357618674315</v>
      </c>
      <c r="N757">
        <f t="shared" ca="1" si="95"/>
        <v>26.981076822637867</v>
      </c>
      <c r="O757">
        <f t="shared" ca="1" si="93"/>
        <v>24.882287871331322</v>
      </c>
      <c r="P757" s="2">
        <f t="shared" ca="1" si="94"/>
        <v>1.6002417236910249</v>
      </c>
    </row>
    <row r="758" spans="1:16" x14ac:dyDescent="0.2">
      <c r="A758">
        <v>739</v>
      </c>
      <c r="C758" s="3">
        <f t="shared" si="91"/>
        <v>3.2921262866077932</v>
      </c>
      <c r="D758">
        <f t="shared" ca="1" si="97"/>
        <v>3.2979288102343172</v>
      </c>
      <c r="E758">
        <f t="shared" ca="1" si="97"/>
        <v>3.3521615282613655</v>
      </c>
      <c r="F758">
        <f t="shared" ca="1" si="97"/>
        <v>3.2840067882160153</v>
      </c>
      <c r="G758">
        <f t="shared" ca="1" si="97"/>
        <v>3.3093069229629806</v>
      </c>
      <c r="H758">
        <f t="shared" ca="1" si="97"/>
        <v>3.3643960253480056</v>
      </c>
      <c r="I758">
        <f t="shared" ca="1" si="97"/>
        <v>3.2597769813911843</v>
      </c>
      <c r="J758">
        <f t="shared" ca="1" si="97"/>
        <v>3.3133220366770799</v>
      </c>
      <c r="K758">
        <f t="shared" ca="1" si="97"/>
        <v>3.2304135784850017</v>
      </c>
      <c r="L758">
        <f t="shared" ca="1" si="97"/>
        <v>3.185639076270073</v>
      </c>
      <c r="M758">
        <f t="shared" ca="1" si="97"/>
        <v>3.2427500867277148</v>
      </c>
      <c r="N758">
        <f t="shared" ca="1" si="95"/>
        <v>25.60403834068622</v>
      </c>
      <c r="O758">
        <f t="shared" ca="1" si="93"/>
        <v>23.873833488917402</v>
      </c>
      <c r="P758" s="2">
        <f t="shared" ca="1" si="94"/>
        <v>0.64097024187220919</v>
      </c>
    </row>
    <row r="759" spans="1:16" x14ac:dyDescent="0.2">
      <c r="A759">
        <v>740</v>
      </c>
      <c r="C759" s="3">
        <f t="shared" si="91"/>
        <v>3.2921262866077932</v>
      </c>
      <c r="D759">
        <f t="shared" ca="1" si="97"/>
        <v>3.1360238578968618</v>
      </c>
      <c r="E759">
        <f t="shared" ca="1" si="97"/>
        <v>3.1808654390770612</v>
      </c>
      <c r="F759">
        <f t="shared" ca="1" si="97"/>
        <v>3.0570182367029526</v>
      </c>
      <c r="G759">
        <f t="shared" ca="1" si="97"/>
        <v>3.014258949518811</v>
      </c>
      <c r="H759">
        <f t="shared" ca="1" si="97"/>
        <v>2.9758131900083584</v>
      </c>
      <c r="I759">
        <f t="shared" ca="1" si="97"/>
        <v>3.0793099987773731</v>
      </c>
      <c r="J759">
        <f t="shared" ca="1" si="97"/>
        <v>3.030690323317371</v>
      </c>
      <c r="K759">
        <f t="shared" ca="1" si="97"/>
        <v>2.970426369216745</v>
      </c>
      <c r="L759">
        <f t="shared" ca="1" si="97"/>
        <v>2.9150329384916858</v>
      </c>
      <c r="M759">
        <f t="shared" ca="1" si="97"/>
        <v>2.9107611293775455</v>
      </c>
      <c r="N759">
        <f t="shared" ca="1" si="95"/>
        <v>18.37077578424552</v>
      </c>
      <c r="O759">
        <f t="shared" ca="1" si="93"/>
        <v>18.367532420202586</v>
      </c>
      <c r="P759" s="2">
        <f t="shared" ca="1" si="94"/>
        <v>0</v>
      </c>
    </row>
    <row r="760" spans="1:16" x14ac:dyDescent="0.2">
      <c r="A760">
        <v>741</v>
      </c>
      <c r="C760" s="3">
        <f t="shared" si="91"/>
        <v>3.2921262866077932</v>
      </c>
      <c r="D760">
        <f t="shared" ca="1" si="97"/>
        <v>3.2872018243765884</v>
      </c>
      <c r="E760">
        <f t="shared" ca="1" si="97"/>
        <v>3.2286485412649872</v>
      </c>
      <c r="F760">
        <f t="shared" ca="1" si="97"/>
        <v>3.168501770723263</v>
      </c>
      <c r="G760">
        <f t="shared" ca="1" si="97"/>
        <v>3.0909077086527841</v>
      </c>
      <c r="H760">
        <f t="shared" ca="1" si="97"/>
        <v>3.115014214855433</v>
      </c>
      <c r="I760">
        <f t="shared" ca="1" si="97"/>
        <v>3.0539887293735539</v>
      </c>
      <c r="J760">
        <f t="shared" ca="1" si="97"/>
        <v>3.0995641082401302</v>
      </c>
      <c r="K760">
        <f t="shared" ca="1" si="97"/>
        <v>3.2003252969657807</v>
      </c>
      <c r="L760">
        <f t="shared" ca="1" si="97"/>
        <v>3.2700469346860346</v>
      </c>
      <c r="M760">
        <f t="shared" ca="1" si="97"/>
        <v>3.179894730213924</v>
      </c>
      <c r="N760">
        <f t="shared" ca="1" si="95"/>
        <v>24.044222288697362</v>
      </c>
      <c r="O760">
        <f t="shared" ca="1" si="93"/>
        <v>22.717625574851784</v>
      </c>
      <c r="P760" s="2">
        <f t="shared" ca="1" si="94"/>
        <v>0</v>
      </c>
    </row>
    <row r="761" spans="1:16" x14ac:dyDescent="0.2">
      <c r="A761">
        <v>742</v>
      </c>
      <c r="C761" s="3">
        <f t="shared" si="91"/>
        <v>3.2921262866077932</v>
      </c>
      <c r="D761">
        <f t="shared" ca="1" si="97"/>
        <v>3.2157227090382192</v>
      </c>
      <c r="E761">
        <f t="shared" ca="1" si="97"/>
        <v>3.2797435683517282</v>
      </c>
      <c r="F761">
        <f t="shared" ca="1" si="97"/>
        <v>3.3574221595069473</v>
      </c>
      <c r="G761">
        <f t="shared" ca="1" si="97"/>
        <v>3.4474037603480934</v>
      </c>
      <c r="H761">
        <f t="shared" ca="1" si="97"/>
        <v>3.5029327769426764</v>
      </c>
      <c r="I761">
        <f t="shared" ca="1" si="97"/>
        <v>3.4094081816577604</v>
      </c>
      <c r="J761">
        <f t="shared" ca="1" si="97"/>
        <v>3.3887388477034328</v>
      </c>
      <c r="K761">
        <f t="shared" ca="1" si="97"/>
        <v>3.2136376648973481</v>
      </c>
      <c r="L761">
        <f t="shared" ca="1" si="97"/>
        <v>3.2646308828631181</v>
      </c>
      <c r="M761">
        <f t="shared" ca="1" si="97"/>
        <v>3.1487649998482827</v>
      </c>
      <c r="N761">
        <f t="shared" ca="1" si="95"/>
        <v>23.307262326699774</v>
      </c>
      <c r="O761">
        <f t="shared" ca="1" si="93"/>
        <v>22.165907733363206</v>
      </c>
      <c r="P761" s="2">
        <f t="shared" ca="1" si="94"/>
        <v>0</v>
      </c>
    </row>
    <row r="762" spans="1:16" x14ac:dyDescent="0.2">
      <c r="A762">
        <v>743</v>
      </c>
      <c r="C762" s="3">
        <f t="shared" si="91"/>
        <v>3.2921262866077932</v>
      </c>
      <c r="D762">
        <f t="shared" ca="1" si="97"/>
        <v>3.3679573231138433</v>
      </c>
      <c r="E762">
        <f t="shared" ca="1" si="97"/>
        <v>3.4874424438290803</v>
      </c>
      <c r="F762">
        <f t="shared" ca="1" si="97"/>
        <v>3.3954531816886901</v>
      </c>
      <c r="G762">
        <f t="shared" ca="1" si="97"/>
        <v>3.2409257304253809</v>
      </c>
      <c r="H762">
        <f t="shared" ca="1" si="97"/>
        <v>3.2627597888172901</v>
      </c>
      <c r="I762">
        <f t="shared" ca="1" si="97"/>
        <v>3.2220813373215806</v>
      </c>
      <c r="J762">
        <f t="shared" ca="1" si="97"/>
        <v>3.1590188313999237</v>
      </c>
      <c r="K762">
        <f t="shared" ca="1" si="97"/>
        <v>3.1370140724374114</v>
      </c>
      <c r="L762">
        <f t="shared" ca="1" si="97"/>
        <v>3.1343085535474291</v>
      </c>
      <c r="M762">
        <f t="shared" ca="1" si="97"/>
        <v>3.2185732122500506</v>
      </c>
      <c r="N762">
        <f t="shared" ca="1" si="95"/>
        <v>24.992435829110747</v>
      </c>
      <c r="O762">
        <f t="shared" ca="1" si="93"/>
        <v>23.422300886371715</v>
      </c>
      <c r="P762" s="2">
        <f t="shared" ca="1" si="94"/>
        <v>0.21145914420936621</v>
      </c>
    </row>
    <row r="763" spans="1:16" x14ac:dyDescent="0.2">
      <c r="A763">
        <v>744</v>
      </c>
      <c r="C763" s="3">
        <f t="shared" si="91"/>
        <v>3.2921262866077932</v>
      </c>
      <c r="D763">
        <f t="shared" ca="1" si="97"/>
        <v>3.333751209301671</v>
      </c>
      <c r="E763">
        <f t="shared" ca="1" si="97"/>
        <v>3.2889574278667597</v>
      </c>
      <c r="F763">
        <f t="shared" ca="1" si="97"/>
        <v>3.2630102014615128</v>
      </c>
      <c r="G763">
        <f t="shared" ca="1" si="97"/>
        <v>3.2946589662688646</v>
      </c>
      <c r="H763">
        <f t="shared" ca="1" si="97"/>
        <v>3.2318207113084267</v>
      </c>
      <c r="I763">
        <f t="shared" ca="1" si="97"/>
        <v>3.096386459865244</v>
      </c>
      <c r="J763">
        <f t="shared" ca="1" si="97"/>
        <v>3.0199636411842001</v>
      </c>
      <c r="K763">
        <f t="shared" ca="1" si="97"/>
        <v>3.0864852347612506</v>
      </c>
      <c r="L763">
        <f t="shared" ca="1" si="97"/>
        <v>3.0300700197574528</v>
      </c>
      <c r="M763">
        <f t="shared" ca="1" si="97"/>
        <v>3.0136710871325354</v>
      </c>
      <c r="N763">
        <f t="shared" ca="1" si="95"/>
        <v>20.362013610933182</v>
      </c>
      <c r="O763">
        <f t="shared" ca="1" si="93"/>
        <v>19.92272140189154</v>
      </c>
      <c r="P763" s="2">
        <f t="shared" ca="1" si="94"/>
        <v>0</v>
      </c>
    </row>
    <row r="764" spans="1:16" x14ac:dyDescent="0.2">
      <c r="A764">
        <v>745</v>
      </c>
      <c r="C764" s="3">
        <f t="shared" si="91"/>
        <v>3.2921262866077932</v>
      </c>
      <c r="D764">
        <f t="shared" ca="1" si="97"/>
        <v>3.2901457716354057</v>
      </c>
      <c r="E764">
        <f t="shared" ca="1" si="97"/>
        <v>3.3824674922154605</v>
      </c>
      <c r="F764">
        <f t="shared" ca="1" si="97"/>
        <v>3.4501717873057736</v>
      </c>
      <c r="G764">
        <f t="shared" ca="1" si="97"/>
        <v>3.4416396638081905</v>
      </c>
      <c r="H764">
        <f t="shared" ca="1" si="97"/>
        <v>3.4138044920488708</v>
      </c>
      <c r="I764">
        <f t="shared" ca="1" si="97"/>
        <v>3.5623966878156068</v>
      </c>
      <c r="J764">
        <f t="shared" ca="1" si="97"/>
        <v>3.6140671127280757</v>
      </c>
      <c r="K764">
        <f t="shared" ca="1" si="97"/>
        <v>3.614563522412447</v>
      </c>
      <c r="L764">
        <f t="shared" ca="1" si="97"/>
        <v>3.6010785448917746</v>
      </c>
      <c r="M764">
        <f t="shared" ca="1" si="97"/>
        <v>3.6294926590485401</v>
      </c>
      <c r="N764">
        <f t="shared" ca="1" si="95"/>
        <v>37.693688213638481</v>
      </c>
      <c r="O764">
        <f t="shared" ca="1" si="93"/>
        <v>32.402151842220448</v>
      </c>
      <c r="P764" s="2">
        <f t="shared" ca="1" si="94"/>
        <v>8.7533576010435432</v>
      </c>
    </row>
    <row r="765" spans="1:16" x14ac:dyDescent="0.2">
      <c r="A765">
        <v>746</v>
      </c>
      <c r="C765" s="3">
        <f t="shared" si="91"/>
        <v>3.2921262866077932</v>
      </c>
      <c r="D765">
        <f t="shared" ca="1" si="97"/>
        <v>3.3301404592145167</v>
      </c>
      <c r="E765">
        <f t="shared" ca="1" si="97"/>
        <v>3.358157822307446</v>
      </c>
      <c r="F765">
        <f t="shared" ca="1" si="97"/>
        <v>3.2615927326102567</v>
      </c>
      <c r="G765">
        <f t="shared" ca="1" si="97"/>
        <v>3.298312374474361</v>
      </c>
      <c r="H765">
        <f t="shared" ca="1" si="97"/>
        <v>3.4210487215603065</v>
      </c>
      <c r="I765">
        <f t="shared" ca="1" si="97"/>
        <v>3.4334996507786322</v>
      </c>
      <c r="J765">
        <f t="shared" ca="1" si="97"/>
        <v>3.3161087939477953</v>
      </c>
      <c r="K765">
        <f t="shared" ca="1" si="97"/>
        <v>3.1635957184207655</v>
      </c>
      <c r="L765">
        <f t="shared" ca="1" si="97"/>
        <v>3.1504360265894813</v>
      </c>
      <c r="M765">
        <f t="shared" ca="1" si="97"/>
        <v>3.2029628100144749</v>
      </c>
      <c r="N765">
        <f t="shared" ca="1" si="95"/>
        <v>24.605323205935967</v>
      </c>
      <c r="O765">
        <f t="shared" ca="1" si="93"/>
        <v>23.135304955890152</v>
      </c>
      <c r="P765" s="2">
        <f t="shared" ca="1" si="94"/>
        <v>0</v>
      </c>
    </row>
    <row r="766" spans="1:16" x14ac:dyDescent="0.2">
      <c r="A766">
        <v>747</v>
      </c>
      <c r="C766" s="3">
        <f t="shared" si="91"/>
        <v>3.2921262866077932</v>
      </c>
      <c r="D766">
        <f t="shared" ca="1" si="97"/>
        <v>3.4027037455968667</v>
      </c>
      <c r="E766">
        <f t="shared" ca="1" si="97"/>
        <v>3.3503278704257387</v>
      </c>
      <c r="F766">
        <f t="shared" ca="1" si="97"/>
        <v>3.3152153582203159</v>
      </c>
      <c r="G766">
        <f t="shared" ca="1" si="97"/>
        <v>3.33500759347924</v>
      </c>
      <c r="H766">
        <f t="shared" ca="1" si="97"/>
        <v>3.2732378844775392</v>
      </c>
      <c r="I766">
        <f t="shared" ca="1" si="97"/>
        <v>3.2371252024102337</v>
      </c>
      <c r="J766">
        <f t="shared" ca="1" si="97"/>
        <v>3.1187638548624963</v>
      </c>
      <c r="K766">
        <f t="shared" ca="1" si="97"/>
        <v>3.135294724232319</v>
      </c>
      <c r="L766">
        <f t="shared" ca="1" si="97"/>
        <v>2.8955674428174256</v>
      </c>
      <c r="M766">
        <f t="shared" ca="1" si="97"/>
        <v>2.8644885920642107</v>
      </c>
      <c r="N766">
        <f t="shared" ca="1" si="95"/>
        <v>17.540080773993832</v>
      </c>
      <c r="O766">
        <f t="shared" ca="1" si="93"/>
        <v>17.708405394276507</v>
      </c>
      <c r="P766" s="2">
        <f t="shared" ca="1" si="94"/>
        <v>0</v>
      </c>
    </row>
    <row r="767" spans="1:16" x14ac:dyDescent="0.2">
      <c r="A767">
        <v>748</v>
      </c>
      <c r="C767" s="3">
        <f t="shared" si="91"/>
        <v>3.2921262866077932</v>
      </c>
      <c r="D767">
        <f t="shared" ca="1" si="97"/>
        <v>3.2597172137913679</v>
      </c>
      <c r="E767">
        <f t="shared" ca="1" si="97"/>
        <v>3.1326322140990825</v>
      </c>
      <c r="F767">
        <f t="shared" ca="1" si="97"/>
        <v>3.0634165193854077</v>
      </c>
      <c r="G767">
        <f t="shared" ca="1" si="97"/>
        <v>3.0278417358681087</v>
      </c>
      <c r="H767">
        <f t="shared" ca="1" si="97"/>
        <v>2.9382581555001841</v>
      </c>
      <c r="I767">
        <f t="shared" ca="1" si="97"/>
        <v>2.9685575153995081</v>
      </c>
      <c r="J767">
        <f t="shared" ca="1" si="97"/>
        <v>2.9928955077477437</v>
      </c>
      <c r="K767">
        <f t="shared" ca="1" si="97"/>
        <v>3.0784191980092217</v>
      </c>
      <c r="L767">
        <f t="shared" ca="1" si="97"/>
        <v>3.0648685102838331</v>
      </c>
      <c r="M767">
        <f t="shared" ca="1" si="97"/>
        <v>2.9300472238432449</v>
      </c>
      <c r="N767">
        <f t="shared" ca="1" si="95"/>
        <v>18.728514908242332</v>
      </c>
      <c r="O767">
        <f t="shared" ca="1" si="93"/>
        <v>18.649444279137629</v>
      </c>
      <c r="P767" s="2">
        <f t="shared" ca="1" si="94"/>
        <v>0</v>
      </c>
    </row>
    <row r="768" spans="1:16" x14ac:dyDescent="0.2">
      <c r="A768">
        <v>749</v>
      </c>
      <c r="C768" s="3">
        <f t="shared" si="91"/>
        <v>3.2921262866077932</v>
      </c>
      <c r="D768">
        <f t="shared" ca="1" si="97"/>
        <v>3.2231654889933337</v>
      </c>
      <c r="E768">
        <f t="shared" ca="1" si="97"/>
        <v>3.1383853017028969</v>
      </c>
      <c r="F768">
        <f t="shared" ca="1" si="97"/>
        <v>3.1138223254349944</v>
      </c>
      <c r="G768">
        <f t="shared" ca="1" si="97"/>
        <v>2.83890377654923</v>
      </c>
      <c r="H768">
        <f t="shared" ca="1" si="97"/>
        <v>2.8355688409606636</v>
      </c>
      <c r="I768">
        <f t="shared" ca="1" si="97"/>
        <v>2.9696075201402214</v>
      </c>
      <c r="J768">
        <f t="shared" ca="1" si="97"/>
        <v>2.9658104596542132</v>
      </c>
      <c r="K768">
        <f t="shared" ca="1" si="97"/>
        <v>2.9341055245201013</v>
      </c>
      <c r="L768">
        <f t="shared" ca="1" si="97"/>
        <v>2.875546424063073</v>
      </c>
      <c r="M768">
        <f t="shared" ca="1" si="97"/>
        <v>2.9685115739040375</v>
      </c>
      <c r="N768">
        <f t="shared" ca="1" si="95"/>
        <v>19.462928894854265</v>
      </c>
      <c r="O768">
        <f t="shared" ca="1" si="93"/>
        <v>19.224677661016369</v>
      </c>
      <c r="P768" s="2">
        <f t="shared" ca="1" si="94"/>
        <v>0</v>
      </c>
    </row>
    <row r="769" spans="1:16" x14ac:dyDescent="0.2">
      <c r="A769">
        <v>750</v>
      </c>
      <c r="C769" s="3">
        <f t="shared" si="91"/>
        <v>3.2921262866077932</v>
      </c>
      <c r="D769">
        <f t="shared" ca="1" si="97"/>
        <v>3.28909244222071</v>
      </c>
      <c r="E769">
        <f t="shared" ca="1" si="97"/>
        <v>3.201685275964123</v>
      </c>
      <c r="F769">
        <f t="shared" ca="1" si="97"/>
        <v>3.1994337681302474</v>
      </c>
      <c r="G769">
        <f t="shared" ca="1" si="97"/>
        <v>3.2316309954763374</v>
      </c>
      <c r="H769">
        <f t="shared" ca="1" si="97"/>
        <v>3.319010347128077</v>
      </c>
      <c r="I769">
        <f t="shared" ca="1" si="97"/>
        <v>3.173452163897303</v>
      </c>
      <c r="J769">
        <f t="shared" ca="1" si="97"/>
        <v>3.1870709135166639</v>
      </c>
      <c r="K769">
        <f t="shared" ca="1" si="97"/>
        <v>3.1720875887426061</v>
      </c>
      <c r="L769">
        <f t="shared" ca="1" si="97"/>
        <v>3.2057888553880054</v>
      </c>
      <c r="M769">
        <f t="shared" ca="1" si="97"/>
        <v>3.03573793728</v>
      </c>
      <c r="N769">
        <f t="shared" ca="1" si="95"/>
        <v>20.816333381522679</v>
      </c>
      <c r="O769">
        <f t="shared" ca="1" si="93"/>
        <v>20.272977287786887</v>
      </c>
      <c r="P769" s="2">
        <f t="shared" ca="1" si="94"/>
        <v>0</v>
      </c>
    </row>
    <row r="770" spans="1:16" x14ac:dyDescent="0.2">
      <c r="A770">
        <v>751</v>
      </c>
      <c r="C770" s="3">
        <f t="shared" si="91"/>
        <v>3.2921262866077932</v>
      </c>
      <c r="D770">
        <f t="shared" ca="1" si="97"/>
        <v>3.2854015255903608</v>
      </c>
      <c r="E770">
        <f t="shared" ca="1" si="97"/>
        <v>3.275031613386056</v>
      </c>
      <c r="F770">
        <f t="shared" ca="1" si="97"/>
        <v>3.3748044067001226</v>
      </c>
      <c r="G770">
        <f t="shared" ca="1" si="97"/>
        <v>3.3799407295298036</v>
      </c>
      <c r="H770">
        <f t="shared" ca="1" si="97"/>
        <v>3.1500377065261249</v>
      </c>
      <c r="I770">
        <f t="shared" ca="1" si="97"/>
        <v>3.0389307444767693</v>
      </c>
      <c r="J770">
        <f t="shared" ca="1" si="97"/>
        <v>2.9823600183935559</v>
      </c>
      <c r="K770">
        <f t="shared" ca="1" si="97"/>
        <v>3.0013038996477723</v>
      </c>
      <c r="L770">
        <f t="shared" ca="1" si="97"/>
        <v>3.1009768591499181</v>
      </c>
      <c r="M770">
        <f t="shared" ca="1" si="97"/>
        <v>3.1285837225932003</v>
      </c>
      <c r="N770">
        <f t="shared" ca="1" si="95"/>
        <v>22.841606571975838</v>
      </c>
      <c r="O770">
        <f t="shared" ca="1" si="93"/>
        <v>21.815410812779358</v>
      </c>
      <c r="P770" s="2">
        <f t="shared" ca="1" si="94"/>
        <v>0</v>
      </c>
    </row>
    <row r="771" spans="1:16" x14ac:dyDescent="0.2">
      <c r="A771">
        <v>752</v>
      </c>
      <c r="C771" s="3">
        <f t="shared" si="91"/>
        <v>3.2921262866077932</v>
      </c>
      <c r="D771">
        <f t="shared" ca="1" si="97"/>
        <v>3.3305295253234339</v>
      </c>
      <c r="E771">
        <f t="shared" ca="1" si="97"/>
        <v>3.3704490251126891</v>
      </c>
      <c r="F771">
        <f t="shared" ca="1" si="97"/>
        <v>3.239682961300935</v>
      </c>
      <c r="G771">
        <f t="shared" ca="1" si="97"/>
        <v>3.2204203712613837</v>
      </c>
      <c r="H771">
        <f t="shared" ca="1" si="97"/>
        <v>3.138778008633536</v>
      </c>
      <c r="I771">
        <f t="shared" ca="1" si="97"/>
        <v>3.1580145503666635</v>
      </c>
      <c r="J771">
        <f t="shared" ca="1" si="97"/>
        <v>3.1886247186589718</v>
      </c>
      <c r="K771">
        <f t="shared" ca="1" si="97"/>
        <v>3.0814419458880802</v>
      </c>
      <c r="L771">
        <f t="shared" ca="1" si="97"/>
        <v>3.1324726045505114</v>
      </c>
      <c r="M771">
        <f t="shared" ca="1" si="97"/>
        <v>3.1464403581337255</v>
      </c>
      <c r="N771">
        <f t="shared" ca="1" si="95"/>
        <v>23.253144219418846</v>
      </c>
      <c r="O771">
        <f t="shared" ca="1" si="93"/>
        <v>22.125249412569826</v>
      </c>
      <c r="P771" s="2">
        <f t="shared" ca="1" si="94"/>
        <v>0</v>
      </c>
    </row>
    <row r="772" spans="1:16" x14ac:dyDescent="0.2">
      <c r="A772">
        <v>753</v>
      </c>
      <c r="C772" s="3">
        <f t="shared" si="91"/>
        <v>3.2921262866077932</v>
      </c>
      <c r="D772">
        <f t="shared" ref="D772:M787" ca="1" si="98">C772+$D$6*($H$5-C772)*$H$7+$D$9*($H$7^0.5)*(NORMINV(RAND(),0,1))</f>
        <v>3.3412748965395704</v>
      </c>
      <c r="E772">
        <f t="shared" ca="1" si="98"/>
        <v>3.4216216755906981</v>
      </c>
      <c r="F772">
        <f t="shared" ca="1" si="98"/>
        <v>3.5257459915301133</v>
      </c>
      <c r="G772">
        <f t="shared" ca="1" si="98"/>
        <v>3.4567441785589592</v>
      </c>
      <c r="H772">
        <f t="shared" ca="1" si="98"/>
        <v>3.4683845248617748</v>
      </c>
      <c r="I772">
        <f t="shared" ca="1" si="98"/>
        <v>3.5433615890676364</v>
      </c>
      <c r="J772">
        <f t="shared" ca="1" si="98"/>
        <v>3.6103720101372008</v>
      </c>
      <c r="K772">
        <f t="shared" ca="1" si="98"/>
        <v>3.7306454534567064</v>
      </c>
      <c r="L772">
        <f t="shared" ca="1" si="98"/>
        <v>3.6979049139307576</v>
      </c>
      <c r="M772">
        <f t="shared" ca="1" si="98"/>
        <v>3.6085517341638655</v>
      </c>
      <c r="N772">
        <f t="shared" ca="1" si="95"/>
        <v>36.912554892391611</v>
      </c>
      <c r="O772">
        <f t="shared" ca="1" si="93"/>
        <v>31.870668297922844</v>
      </c>
      <c r="P772" s="2">
        <f t="shared" ca="1" si="94"/>
        <v>8.2477948150697333</v>
      </c>
    </row>
    <row r="773" spans="1:16" x14ac:dyDescent="0.2">
      <c r="A773">
        <v>754</v>
      </c>
      <c r="C773" s="3">
        <f t="shared" si="91"/>
        <v>3.2921262866077932</v>
      </c>
      <c r="D773">
        <f t="shared" ca="1" si="98"/>
        <v>3.3400115414126357</v>
      </c>
      <c r="E773">
        <f t="shared" ca="1" si="98"/>
        <v>3.384557826995191</v>
      </c>
      <c r="F773">
        <f t="shared" ca="1" si="98"/>
        <v>3.3575764994590802</v>
      </c>
      <c r="G773">
        <f t="shared" ca="1" si="98"/>
        <v>3.2914872650419831</v>
      </c>
      <c r="H773">
        <f t="shared" ca="1" si="98"/>
        <v>3.3676658003996214</v>
      </c>
      <c r="I773">
        <f t="shared" ca="1" si="98"/>
        <v>3.4325378555930173</v>
      </c>
      <c r="J773">
        <f t="shared" ca="1" si="98"/>
        <v>3.46634253203543</v>
      </c>
      <c r="K773">
        <f t="shared" ca="1" si="98"/>
        <v>3.5435590841656395</v>
      </c>
      <c r="L773">
        <f t="shared" ca="1" si="98"/>
        <v>3.4795057231834949</v>
      </c>
      <c r="M773">
        <f t="shared" ca="1" si="98"/>
        <v>3.4390698530108299</v>
      </c>
      <c r="N773">
        <f t="shared" ca="1" si="95"/>
        <v>31.15796319994957</v>
      </c>
      <c r="O773">
        <f t="shared" ca="1" si="93"/>
        <v>27.877853252933949</v>
      </c>
      <c r="P773" s="2">
        <f t="shared" ca="1" si="94"/>
        <v>4.4497116576871543</v>
      </c>
    </row>
    <row r="774" spans="1:16" x14ac:dyDescent="0.2">
      <c r="A774">
        <v>755</v>
      </c>
      <c r="C774" s="3">
        <f t="shared" si="91"/>
        <v>3.2921262866077932</v>
      </c>
      <c r="D774">
        <f t="shared" ca="1" si="98"/>
        <v>3.3210251927653331</v>
      </c>
      <c r="E774">
        <f t="shared" ca="1" si="98"/>
        <v>3.2044633512659848</v>
      </c>
      <c r="F774">
        <f t="shared" ca="1" si="98"/>
        <v>3.1856008827220785</v>
      </c>
      <c r="G774">
        <f t="shared" ca="1" si="98"/>
        <v>3.1377435960022506</v>
      </c>
      <c r="H774">
        <f t="shared" ca="1" si="98"/>
        <v>3.2659304451715658</v>
      </c>
      <c r="I774">
        <f t="shared" ca="1" si="98"/>
        <v>3.085035435784143</v>
      </c>
      <c r="J774">
        <f t="shared" ca="1" si="98"/>
        <v>3.1530026550523327</v>
      </c>
      <c r="K774">
        <f t="shared" ca="1" si="98"/>
        <v>3.127384802086715</v>
      </c>
      <c r="L774">
        <f t="shared" ca="1" si="98"/>
        <v>3.1945536030122899</v>
      </c>
      <c r="M774">
        <f t="shared" ca="1" si="98"/>
        <v>3.245626988553211</v>
      </c>
      <c r="N774">
        <f t="shared" ca="1" si="95"/>
        <v>25.67780470374322</v>
      </c>
      <c r="O774">
        <f t="shared" ca="1" si="93"/>
        <v>23.92813940984281</v>
      </c>
      <c r="P774" s="2">
        <f t="shared" ca="1" si="94"/>
        <v>0.69262763178106657</v>
      </c>
    </row>
    <row r="775" spans="1:16" x14ac:dyDescent="0.2">
      <c r="A775">
        <v>756</v>
      </c>
      <c r="C775" s="3">
        <f t="shared" si="91"/>
        <v>3.2921262866077932</v>
      </c>
      <c r="D775">
        <f t="shared" ca="1" si="98"/>
        <v>3.0880839264283075</v>
      </c>
      <c r="E775">
        <f t="shared" ca="1" si="98"/>
        <v>2.998622997912455</v>
      </c>
      <c r="F775">
        <f t="shared" ca="1" si="98"/>
        <v>2.8885887446295944</v>
      </c>
      <c r="G775">
        <f t="shared" ca="1" si="98"/>
        <v>2.8835444445417928</v>
      </c>
      <c r="H775">
        <f t="shared" ca="1" si="98"/>
        <v>2.81738340579474</v>
      </c>
      <c r="I775">
        <f t="shared" ca="1" si="98"/>
        <v>2.6939036967261334</v>
      </c>
      <c r="J775">
        <f t="shared" ca="1" si="98"/>
        <v>2.5504610342250196</v>
      </c>
      <c r="K775">
        <f t="shared" ca="1" si="98"/>
        <v>2.4975654162933254</v>
      </c>
      <c r="L775">
        <f t="shared" ca="1" si="98"/>
        <v>2.4764558168186426</v>
      </c>
      <c r="M775">
        <f t="shared" ca="1" si="98"/>
        <v>2.393252485565855</v>
      </c>
      <c r="N775">
        <f t="shared" ca="1" si="95"/>
        <v>10.949047712282793</v>
      </c>
      <c r="O775">
        <f t="shared" ca="1" si="93"/>
        <v>12.205250623404144</v>
      </c>
      <c r="P775" s="2">
        <f t="shared" ca="1" si="94"/>
        <v>0</v>
      </c>
    </row>
    <row r="776" spans="1:16" x14ac:dyDescent="0.2">
      <c r="A776">
        <v>757</v>
      </c>
      <c r="C776" s="3">
        <f t="shared" si="91"/>
        <v>3.2921262866077932</v>
      </c>
      <c r="D776">
        <f t="shared" ca="1" si="98"/>
        <v>3.2927426470982084</v>
      </c>
      <c r="E776">
        <f t="shared" ca="1" si="98"/>
        <v>3.2485627439466405</v>
      </c>
      <c r="F776">
        <f t="shared" ca="1" si="98"/>
        <v>3.1693207747394077</v>
      </c>
      <c r="G776">
        <f t="shared" ca="1" si="98"/>
        <v>3.3060133768022881</v>
      </c>
      <c r="H776">
        <f t="shared" ca="1" si="98"/>
        <v>3.0578911862916973</v>
      </c>
      <c r="I776">
        <f t="shared" ca="1" si="98"/>
        <v>3.042680273516309</v>
      </c>
      <c r="J776">
        <f t="shared" ca="1" si="98"/>
        <v>3.0628181159955363</v>
      </c>
      <c r="K776">
        <f t="shared" ca="1" si="98"/>
        <v>3.2310297053164714</v>
      </c>
      <c r="L776">
        <f t="shared" ca="1" si="98"/>
        <v>3.2659910022549727</v>
      </c>
      <c r="M776">
        <f t="shared" ca="1" si="98"/>
        <v>3.2023334802189978</v>
      </c>
      <c r="N776">
        <f t="shared" ca="1" si="95"/>
        <v>24.58984321443598</v>
      </c>
      <c r="O776">
        <f t="shared" ca="1" si="93"/>
        <v>23.123808814413042</v>
      </c>
      <c r="P776" s="2">
        <f t="shared" ca="1" si="94"/>
        <v>0</v>
      </c>
    </row>
    <row r="777" spans="1:16" x14ac:dyDescent="0.2">
      <c r="A777">
        <v>758</v>
      </c>
      <c r="C777" s="3">
        <f t="shared" si="91"/>
        <v>3.2921262866077932</v>
      </c>
      <c r="D777">
        <f t="shared" ca="1" si="98"/>
        <v>3.3276173338493771</v>
      </c>
      <c r="E777">
        <f t="shared" ca="1" si="98"/>
        <v>3.3421927184171416</v>
      </c>
      <c r="F777">
        <f t="shared" ca="1" si="98"/>
        <v>3.237898137073822</v>
      </c>
      <c r="G777">
        <f t="shared" ca="1" si="98"/>
        <v>3.380266092931234</v>
      </c>
      <c r="H777">
        <f t="shared" ca="1" si="98"/>
        <v>3.4250468830495753</v>
      </c>
      <c r="I777">
        <f t="shared" ca="1" si="98"/>
        <v>3.417983545650694</v>
      </c>
      <c r="J777">
        <f t="shared" ca="1" si="98"/>
        <v>3.3391340476322346</v>
      </c>
      <c r="K777">
        <f t="shared" ca="1" si="98"/>
        <v>3.3941621256246957</v>
      </c>
      <c r="L777">
        <f t="shared" ca="1" si="98"/>
        <v>3.3828265287463597</v>
      </c>
      <c r="M777">
        <f t="shared" ca="1" si="98"/>
        <v>3.3455156854127814</v>
      </c>
      <c r="N777">
        <f t="shared" ca="1" si="95"/>
        <v>28.375204573455662</v>
      </c>
      <c r="O777">
        <f t="shared" ca="1" si="93"/>
        <v>25.8922917830856</v>
      </c>
      <c r="P777" s="2">
        <f t="shared" ca="1" si="94"/>
        <v>2.5609871634125172</v>
      </c>
    </row>
    <row r="778" spans="1:16" x14ac:dyDescent="0.2">
      <c r="A778">
        <v>759</v>
      </c>
      <c r="C778" s="3">
        <f t="shared" si="91"/>
        <v>3.2921262866077932</v>
      </c>
      <c r="D778">
        <f t="shared" ca="1" si="98"/>
        <v>3.3766696469981685</v>
      </c>
      <c r="E778">
        <f t="shared" ca="1" si="98"/>
        <v>3.3390397491639443</v>
      </c>
      <c r="F778">
        <f t="shared" ca="1" si="98"/>
        <v>3.2593376179205831</v>
      </c>
      <c r="G778">
        <f t="shared" ca="1" si="98"/>
        <v>3.228696614055877</v>
      </c>
      <c r="H778">
        <f t="shared" ca="1" si="98"/>
        <v>3.2690388680102371</v>
      </c>
      <c r="I778">
        <f t="shared" ca="1" si="98"/>
        <v>3.2701728175059608</v>
      </c>
      <c r="J778">
        <f t="shared" ca="1" si="98"/>
        <v>3.2539988631595742</v>
      </c>
      <c r="K778">
        <f t="shared" ca="1" si="98"/>
        <v>3.3079085463129512</v>
      </c>
      <c r="L778">
        <f t="shared" ca="1" si="98"/>
        <v>3.2353689633107146</v>
      </c>
      <c r="M778">
        <f t="shared" ca="1" si="98"/>
        <v>3.3141813368511635</v>
      </c>
      <c r="N778">
        <f t="shared" ca="1" si="95"/>
        <v>27.499871635212134</v>
      </c>
      <c r="O778">
        <f t="shared" ca="1" si="93"/>
        <v>25.259391999375655</v>
      </c>
      <c r="P778" s="2">
        <f t="shared" ca="1" si="94"/>
        <v>1.9589542663874797</v>
      </c>
    </row>
    <row r="779" spans="1:16" x14ac:dyDescent="0.2">
      <c r="A779">
        <v>760</v>
      </c>
      <c r="C779" s="3">
        <f t="shared" si="91"/>
        <v>3.2921262866077932</v>
      </c>
      <c r="D779">
        <f t="shared" ca="1" si="98"/>
        <v>3.2949674859754583</v>
      </c>
      <c r="E779">
        <f t="shared" ca="1" si="98"/>
        <v>3.2148764196852762</v>
      </c>
      <c r="F779">
        <f t="shared" ca="1" si="98"/>
        <v>3.3023565424353047</v>
      </c>
      <c r="G779">
        <f t="shared" ca="1" si="98"/>
        <v>3.2098276384448354</v>
      </c>
      <c r="H779">
        <f t="shared" ca="1" si="98"/>
        <v>3.2593249604908845</v>
      </c>
      <c r="I779">
        <f t="shared" ca="1" si="98"/>
        <v>3.3421358335467239</v>
      </c>
      <c r="J779">
        <f t="shared" ca="1" si="98"/>
        <v>3.4588753016674967</v>
      </c>
      <c r="K779">
        <f t="shared" ca="1" si="98"/>
        <v>3.4466753276262332</v>
      </c>
      <c r="L779">
        <f t="shared" ca="1" si="98"/>
        <v>3.4987465163102498</v>
      </c>
      <c r="M779">
        <f t="shared" ca="1" si="98"/>
        <v>3.6507071318431654</v>
      </c>
      <c r="N779">
        <f t="shared" ca="1" si="95"/>
        <v>38.501882332166687</v>
      </c>
      <c r="O779">
        <f t="shared" ca="1" si="93"/>
        <v>32.949616304380811</v>
      </c>
      <c r="P779" s="2">
        <f t="shared" ca="1" si="94"/>
        <v>9.2741219063189373</v>
      </c>
    </row>
    <row r="780" spans="1:16" x14ac:dyDescent="0.2">
      <c r="A780">
        <v>761</v>
      </c>
      <c r="C780" s="3">
        <f t="shared" si="91"/>
        <v>3.2921262866077932</v>
      </c>
      <c r="D780">
        <f t="shared" ca="1" si="98"/>
        <v>3.2515920039175454</v>
      </c>
      <c r="E780">
        <f t="shared" ca="1" si="98"/>
        <v>3.274842244264117</v>
      </c>
      <c r="F780">
        <f t="shared" ca="1" si="98"/>
        <v>3.2335644003820465</v>
      </c>
      <c r="G780">
        <f t="shared" ca="1" si="98"/>
        <v>3.2702559179998674</v>
      </c>
      <c r="H780">
        <f t="shared" ca="1" si="98"/>
        <v>3.3453581163362762</v>
      </c>
      <c r="I780">
        <f t="shared" ca="1" si="98"/>
        <v>3.3148296667243407</v>
      </c>
      <c r="J780">
        <f t="shared" ca="1" si="98"/>
        <v>3.3961153120656045</v>
      </c>
      <c r="K780">
        <f t="shared" ca="1" si="98"/>
        <v>3.419579202772919</v>
      </c>
      <c r="L780">
        <f t="shared" ca="1" si="98"/>
        <v>3.4783762263040412</v>
      </c>
      <c r="M780">
        <f t="shared" ca="1" si="98"/>
        <v>3.4246593012352324</v>
      </c>
      <c r="N780">
        <f t="shared" ca="1" si="95"/>
        <v>30.712179467224594</v>
      </c>
      <c r="O780">
        <f t="shared" ca="1" si="93"/>
        <v>27.562369213256783</v>
      </c>
      <c r="P780" s="2">
        <f t="shared" ca="1" si="94"/>
        <v>4.1496139561858829</v>
      </c>
    </row>
    <row r="781" spans="1:16" x14ac:dyDescent="0.2">
      <c r="A781">
        <v>762</v>
      </c>
      <c r="C781" s="3">
        <f t="shared" si="91"/>
        <v>3.2921262866077932</v>
      </c>
      <c r="D781">
        <f t="shared" ca="1" si="98"/>
        <v>3.2489810085854609</v>
      </c>
      <c r="E781">
        <f t="shared" ca="1" si="98"/>
        <v>3.2226789568639256</v>
      </c>
      <c r="F781">
        <f t="shared" ca="1" si="98"/>
        <v>3.1441480558859292</v>
      </c>
      <c r="G781">
        <f t="shared" ca="1" si="98"/>
        <v>3.135275344727527</v>
      </c>
      <c r="H781">
        <f t="shared" ca="1" si="98"/>
        <v>3.0631822597498313</v>
      </c>
      <c r="I781">
        <f t="shared" ca="1" si="98"/>
        <v>3.1116921871064309</v>
      </c>
      <c r="J781">
        <f t="shared" ca="1" si="98"/>
        <v>3.0182413558232057</v>
      </c>
      <c r="K781">
        <f t="shared" ca="1" si="98"/>
        <v>2.8175051181049762</v>
      </c>
      <c r="L781">
        <f t="shared" ca="1" si="98"/>
        <v>2.8204300421155266</v>
      </c>
      <c r="M781">
        <f t="shared" ca="1" si="98"/>
        <v>2.7270410236875704</v>
      </c>
      <c r="N781">
        <f t="shared" ca="1" si="95"/>
        <v>15.287584428116185</v>
      </c>
      <c r="O781">
        <f t="shared" ca="1" si="93"/>
        <v>15.886758677845725</v>
      </c>
      <c r="P781" s="2">
        <f t="shared" ca="1" si="94"/>
        <v>0</v>
      </c>
    </row>
    <row r="782" spans="1:16" x14ac:dyDescent="0.2">
      <c r="A782">
        <v>763</v>
      </c>
      <c r="C782" s="3">
        <f t="shared" si="91"/>
        <v>3.2921262866077932</v>
      </c>
      <c r="D782">
        <f t="shared" ca="1" si="98"/>
        <v>3.2041236267745323</v>
      </c>
      <c r="E782">
        <f t="shared" ca="1" si="98"/>
        <v>3.175355082166786</v>
      </c>
      <c r="F782">
        <f t="shared" ca="1" si="98"/>
        <v>3.0709130504508808</v>
      </c>
      <c r="G782">
        <f t="shared" ca="1" si="98"/>
        <v>3.0571898242768776</v>
      </c>
      <c r="H782">
        <f t="shared" ca="1" si="98"/>
        <v>3.1436063996741774</v>
      </c>
      <c r="I782">
        <f t="shared" ca="1" si="98"/>
        <v>3.044837052483409</v>
      </c>
      <c r="J782">
        <f t="shared" ca="1" si="98"/>
        <v>3.0275255097801121</v>
      </c>
      <c r="K782">
        <f t="shared" ca="1" si="98"/>
        <v>2.9540271512108354</v>
      </c>
      <c r="L782">
        <f t="shared" ca="1" si="98"/>
        <v>2.9212844705891552</v>
      </c>
      <c r="M782">
        <f t="shared" ca="1" si="98"/>
        <v>2.9977560879040168</v>
      </c>
      <c r="N782">
        <f t="shared" ca="1" si="95"/>
        <v>20.040517272890362</v>
      </c>
      <c r="O782">
        <f t="shared" ca="1" si="93"/>
        <v>19.673872778080622</v>
      </c>
      <c r="P782" s="2">
        <f t="shared" ca="1" si="94"/>
        <v>0</v>
      </c>
    </row>
    <row r="783" spans="1:16" x14ac:dyDescent="0.2">
      <c r="A783">
        <v>764</v>
      </c>
      <c r="C783" s="3">
        <f t="shared" si="91"/>
        <v>3.2921262866077932</v>
      </c>
      <c r="D783">
        <f t="shared" ca="1" si="98"/>
        <v>3.3486939730406529</v>
      </c>
      <c r="E783">
        <f t="shared" ca="1" si="98"/>
        <v>3.4556479771555408</v>
      </c>
      <c r="F783">
        <f t="shared" ca="1" si="98"/>
        <v>3.4525056880604263</v>
      </c>
      <c r="G783">
        <f t="shared" ca="1" si="98"/>
        <v>3.5645693369735905</v>
      </c>
      <c r="H783">
        <f t="shared" ca="1" si="98"/>
        <v>3.3740699659707922</v>
      </c>
      <c r="I783">
        <f t="shared" ca="1" si="98"/>
        <v>3.2784788071887392</v>
      </c>
      <c r="J783">
        <f t="shared" ca="1" si="98"/>
        <v>3.3248723548864301</v>
      </c>
      <c r="K783">
        <f t="shared" ca="1" si="98"/>
        <v>3.4484427418373658</v>
      </c>
      <c r="L783">
        <f t="shared" ca="1" si="98"/>
        <v>3.3673601225581717</v>
      </c>
      <c r="M783">
        <f t="shared" ca="1" si="98"/>
        <v>3.3789174532188446</v>
      </c>
      <c r="N783">
        <f t="shared" ca="1" si="95"/>
        <v>29.338993083266161</v>
      </c>
      <c r="O783">
        <f t="shared" ca="1" si="93"/>
        <v>26.584421346259354</v>
      </c>
      <c r="P783" s="2">
        <f t="shared" ca="1" si="94"/>
        <v>3.219361169470218</v>
      </c>
    </row>
    <row r="784" spans="1:16" x14ac:dyDescent="0.2">
      <c r="A784">
        <v>765</v>
      </c>
      <c r="C784" s="3">
        <f t="shared" si="91"/>
        <v>3.2921262866077932</v>
      </c>
      <c r="D784">
        <f t="shared" ca="1" si="98"/>
        <v>3.270000182984063</v>
      </c>
      <c r="E784">
        <f t="shared" ca="1" si="98"/>
        <v>3.2117533523257702</v>
      </c>
      <c r="F784">
        <f t="shared" ca="1" si="98"/>
        <v>3.1110149158091005</v>
      </c>
      <c r="G784">
        <f t="shared" ca="1" si="98"/>
        <v>2.9792890470280566</v>
      </c>
      <c r="H784">
        <f t="shared" ca="1" si="98"/>
        <v>2.9450681144134681</v>
      </c>
      <c r="I784">
        <f t="shared" ca="1" si="98"/>
        <v>2.960714821040082</v>
      </c>
      <c r="J784">
        <f t="shared" ca="1" si="98"/>
        <v>2.8519753539015436</v>
      </c>
      <c r="K784">
        <f t="shared" ca="1" si="98"/>
        <v>3.049804962316375</v>
      </c>
      <c r="L784">
        <f t="shared" ca="1" si="98"/>
        <v>3.0915267025279145</v>
      </c>
      <c r="M784">
        <f t="shared" ca="1" si="98"/>
        <v>3.1628503375763959</v>
      </c>
      <c r="N784">
        <f t="shared" ca="1" si="95"/>
        <v>23.637875924140911</v>
      </c>
      <c r="O784">
        <f t="shared" ca="1" si="93"/>
        <v>22.413865173663766</v>
      </c>
      <c r="P784" s="2">
        <f t="shared" ca="1" si="94"/>
        <v>0</v>
      </c>
    </row>
    <row r="785" spans="1:16" x14ac:dyDescent="0.2">
      <c r="A785">
        <v>766</v>
      </c>
      <c r="C785" s="3">
        <f t="shared" si="91"/>
        <v>3.2921262866077932</v>
      </c>
      <c r="D785">
        <f t="shared" ca="1" si="98"/>
        <v>3.3159660999978797</v>
      </c>
      <c r="E785">
        <f t="shared" ca="1" si="98"/>
        <v>3.3477763534361187</v>
      </c>
      <c r="F785">
        <f t="shared" ca="1" si="98"/>
        <v>3.3334729170332045</v>
      </c>
      <c r="G785">
        <f t="shared" ca="1" si="98"/>
        <v>3.181783343338096</v>
      </c>
      <c r="H785">
        <f t="shared" ca="1" si="98"/>
        <v>3.0325973516938682</v>
      </c>
      <c r="I785">
        <f t="shared" ca="1" si="98"/>
        <v>2.8195909115753546</v>
      </c>
      <c r="J785">
        <f t="shared" ca="1" si="98"/>
        <v>2.950653180888192</v>
      </c>
      <c r="K785">
        <f t="shared" ca="1" si="98"/>
        <v>2.9790814669015551</v>
      </c>
      <c r="L785">
        <f t="shared" ca="1" si="98"/>
        <v>2.9211530847769285</v>
      </c>
      <c r="M785">
        <f t="shared" ca="1" si="98"/>
        <v>2.9622209344056052</v>
      </c>
      <c r="N785">
        <f t="shared" ca="1" si="95"/>
        <v>19.340878914288744</v>
      </c>
      <c r="O785">
        <f t="shared" ca="1" si="93"/>
        <v>19.129401998646674</v>
      </c>
      <c r="P785" s="2">
        <f t="shared" ca="1" si="94"/>
        <v>0</v>
      </c>
    </row>
    <row r="786" spans="1:16" x14ac:dyDescent="0.2">
      <c r="A786">
        <v>767</v>
      </c>
      <c r="C786" s="3">
        <f t="shared" si="91"/>
        <v>3.2921262866077932</v>
      </c>
      <c r="D786">
        <f t="shared" ca="1" si="98"/>
        <v>3.2249945719237765</v>
      </c>
      <c r="E786">
        <f t="shared" ca="1" si="98"/>
        <v>3.1238718789153856</v>
      </c>
      <c r="F786">
        <f t="shared" ca="1" si="98"/>
        <v>3.1069573490485936</v>
      </c>
      <c r="G786">
        <f t="shared" ca="1" si="98"/>
        <v>3.1189507072937586</v>
      </c>
      <c r="H786">
        <f t="shared" ca="1" si="98"/>
        <v>3.1941223067488522</v>
      </c>
      <c r="I786">
        <f t="shared" ca="1" si="98"/>
        <v>3.2265257073460569</v>
      </c>
      <c r="J786">
        <f t="shared" ca="1" si="98"/>
        <v>3.2731314621063947</v>
      </c>
      <c r="K786">
        <f t="shared" ca="1" si="98"/>
        <v>3.1968943430217105</v>
      </c>
      <c r="L786">
        <f t="shared" ca="1" si="98"/>
        <v>3.15923190116813</v>
      </c>
      <c r="M786">
        <f t="shared" ca="1" si="98"/>
        <v>3.1029066152474925</v>
      </c>
      <c r="N786">
        <f t="shared" ca="1" si="95"/>
        <v>22.262566044736463</v>
      </c>
      <c r="O786">
        <f t="shared" ca="1" si="93"/>
        <v>21.377465536750485</v>
      </c>
      <c r="P786" s="2">
        <f t="shared" ca="1" si="94"/>
        <v>0</v>
      </c>
    </row>
    <row r="787" spans="1:16" x14ac:dyDescent="0.2">
      <c r="A787">
        <v>768</v>
      </c>
      <c r="C787" s="3">
        <f t="shared" si="91"/>
        <v>3.2921262866077932</v>
      </c>
      <c r="D787">
        <f t="shared" ca="1" si="98"/>
        <v>3.1442272234949868</v>
      </c>
      <c r="E787">
        <f t="shared" ca="1" si="98"/>
        <v>3.1861209939212087</v>
      </c>
      <c r="F787">
        <f t="shared" ca="1" si="98"/>
        <v>3.2105111297688458</v>
      </c>
      <c r="G787">
        <f t="shared" ca="1" si="98"/>
        <v>3.037077295472943</v>
      </c>
      <c r="H787">
        <f t="shared" ca="1" si="98"/>
        <v>2.9036946999022346</v>
      </c>
      <c r="I787">
        <f t="shared" ca="1" si="98"/>
        <v>2.829183518106738</v>
      </c>
      <c r="J787">
        <f t="shared" ca="1" si="98"/>
        <v>2.6869537237398999</v>
      </c>
      <c r="K787">
        <f t="shared" ca="1" si="98"/>
        <v>2.5682818690257805</v>
      </c>
      <c r="L787">
        <f t="shared" ca="1" si="98"/>
        <v>2.5989105466956608</v>
      </c>
      <c r="M787">
        <f t="shared" ca="1" si="98"/>
        <v>2.5809263115600265</v>
      </c>
      <c r="N787">
        <f t="shared" ca="1" si="95"/>
        <v>13.209368484966252</v>
      </c>
      <c r="O787">
        <f t="shared" ca="1" si="93"/>
        <v>14.155275746752164</v>
      </c>
      <c r="P787" s="2">
        <f t="shared" ca="1" si="94"/>
        <v>0</v>
      </c>
    </row>
    <row r="788" spans="1:16" x14ac:dyDescent="0.2">
      <c r="A788">
        <v>769</v>
      </c>
      <c r="C788" s="3">
        <f t="shared" ref="C788:C851" si="99">$H$6</f>
        <v>3.2921262866077932</v>
      </c>
      <c r="D788">
        <f t="shared" ref="D788:M803" ca="1" si="100">C788+$D$6*($H$5-C788)*$H$7+$D$9*($H$7^0.5)*(NORMINV(RAND(),0,1))</f>
        <v>3.1437818070277195</v>
      </c>
      <c r="E788">
        <f t="shared" ca="1" si="100"/>
        <v>3.0668674078786236</v>
      </c>
      <c r="F788">
        <f t="shared" ca="1" si="100"/>
        <v>3.1196072777481612</v>
      </c>
      <c r="G788">
        <f t="shared" ca="1" si="100"/>
        <v>3.1043989251947561</v>
      </c>
      <c r="H788">
        <f t="shared" ca="1" si="100"/>
        <v>3.0961336426662989</v>
      </c>
      <c r="I788">
        <f t="shared" ca="1" si="100"/>
        <v>3.063029805617381</v>
      </c>
      <c r="J788">
        <f t="shared" ca="1" si="100"/>
        <v>3.0709918526838602</v>
      </c>
      <c r="K788">
        <f t="shared" ca="1" si="100"/>
        <v>3.1593360499054715</v>
      </c>
      <c r="L788">
        <f t="shared" ca="1" si="100"/>
        <v>3.0238127293610071</v>
      </c>
      <c r="M788">
        <f t="shared" ca="1" si="100"/>
        <v>3.1000996744938445</v>
      </c>
      <c r="N788">
        <f t="shared" ca="1" si="95"/>
        <v>22.200163961272036</v>
      </c>
      <c r="O788">
        <f t="shared" ref="O788:O851" ca="1" si="101">EXP(($H$9*LN(N788))+(1-$H$9)*$H$5+(($D$9^2)/(4*$D$6))*(1-$H$9^2))</f>
        <v>21.330127017885303</v>
      </c>
      <c r="P788" s="2">
        <f t="shared" ref="P788:P851" ca="1" si="102">(MAX(O788-$D$5,0))*$H$8</f>
        <v>0</v>
      </c>
    </row>
    <row r="789" spans="1:16" x14ac:dyDescent="0.2">
      <c r="A789">
        <v>770</v>
      </c>
      <c r="C789" s="3">
        <f t="shared" si="99"/>
        <v>3.2921262866077932</v>
      </c>
      <c r="D789">
        <f t="shared" ca="1" si="100"/>
        <v>3.3010116214809466</v>
      </c>
      <c r="E789">
        <f t="shared" ca="1" si="100"/>
        <v>3.2401716260557643</v>
      </c>
      <c r="F789">
        <f t="shared" ca="1" si="100"/>
        <v>3.1490956555466982</v>
      </c>
      <c r="G789">
        <f t="shared" ca="1" si="100"/>
        <v>3.0688008835351073</v>
      </c>
      <c r="H789">
        <f t="shared" ca="1" si="100"/>
        <v>3.2420834870820805</v>
      </c>
      <c r="I789">
        <f t="shared" ca="1" si="100"/>
        <v>3.2436704549645095</v>
      </c>
      <c r="J789">
        <f t="shared" ca="1" si="100"/>
        <v>3.0838817026344816</v>
      </c>
      <c r="K789">
        <f t="shared" ca="1" si="100"/>
        <v>2.9213953674469062</v>
      </c>
      <c r="L789">
        <f t="shared" ca="1" si="100"/>
        <v>3.0340830177639861</v>
      </c>
      <c r="M789">
        <f t="shared" ca="1" si="100"/>
        <v>3.1673497832556663</v>
      </c>
      <c r="N789">
        <f t="shared" ref="N789:N852" ca="1" si="103">EXP(M789)</f>
        <v>23.744472896640566</v>
      </c>
      <c r="O789">
        <f t="shared" ca="1" si="101"/>
        <v>22.493656217771036</v>
      </c>
      <c r="P789" s="2">
        <f t="shared" ca="1" si="102"/>
        <v>0</v>
      </c>
    </row>
    <row r="790" spans="1:16" x14ac:dyDescent="0.2">
      <c r="A790">
        <v>771</v>
      </c>
      <c r="C790" s="3">
        <f t="shared" si="99"/>
        <v>3.2921262866077932</v>
      </c>
      <c r="D790">
        <f t="shared" ca="1" si="100"/>
        <v>3.2748360066871536</v>
      </c>
      <c r="E790">
        <f t="shared" ca="1" si="100"/>
        <v>3.2823970911091029</v>
      </c>
      <c r="F790">
        <f t="shared" ca="1" si="100"/>
        <v>3.2986163437663722</v>
      </c>
      <c r="G790">
        <f t="shared" ca="1" si="100"/>
        <v>3.4049210745173837</v>
      </c>
      <c r="H790">
        <f t="shared" ca="1" si="100"/>
        <v>3.379297550190512</v>
      </c>
      <c r="I790">
        <f t="shared" ca="1" si="100"/>
        <v>3.5161474263436356</v>
      </c>
      <c r="J790">
        <f t="shared" ca="1" si="100"/>
        <v>3.4797672700300817</v>
      </c>
      <c r="K790">
        <f t="shared" ca="1" si="100"/>
        <v>3.5196138798282841</v>
      </c>
      <c r="L790">
        <f t="shared" ca="1" si="100"/>
        <v>3.5761587265556889</v>
      </c>
      <c r="M790">
        <f t="shared" ca="1" si="100"/>
        <v>3.5673901424246579</v>
      </c>
      <c r="N790">
        <f t="shared" ca="1" si="103"/>
        <v>35.424020754872117</v>
      </c>
      <c r="O790">
        <f t="shared" ca="1" si="101"/>
        <v>30.851256166394641</v>
      </c>
      <c r="P790" s="2">
        <f t="shared" ca="1" si="102"/>
        <v>7.2780999998671145</v>
      </c>
    </row>
    <row r="791" spans="1:16" x14ac:dyDescent="0.2">
      <c r="A791">
        <v>772</v>
      </c>
      <c r="C791" s="3">
        <f t="shared" si="99"/>
        <v>3.2921262866077932</v>
      </c>
      <c r="D791">
        <f t="shared" ca="1" si="100"/>
        <v>3.190348184962263</v>
      </c>
      <c r="E791">
        <f t="shared" ca="1" si="100"/>
        <v>3.1724796199278789</v>
      </c>
      <c r="F791">
        <f t="shared" ca="1" si="100"/>
        <v>3.2802646281537782</v>
      </c>
      <c r="G791">
        <f t="shared" ca="1" si="100"/>
        <v>3.3152375491082817</v>
      </c>
      <c r="H791">
        <f t="shared" ca="1" si="100"/>
        <v>3.4320083158726966</v>
      </c>
      <c r="I791">
        <f t="shared" ca="1" si="100"/>
        <v>3.3701798526668183</v>
      </c>
      <c r="J791">
        <f t="shared" ca="1" si="100"/>
        <v>3.2910643474146739</v>
      </c>
      <c r="K791">
        <f t="shared" ca="1" si="100"/>
        <v>3.1930275033321114</v>
      </c>
      <c r="L791">
        <f t="shared" ca="1" si="100"/>
        <v>3.082690128878637</v>
      </c>
      <c r="M791">
        <f t="shared" ca="1" si="100"/>
        <v>3.062418889551469</v>
      </c>
      <c r="N791">
        <f t="shared" ca="1" si="103"/>
        <v>21.379208611595828</v>
      </c>
      <c r="O791">
        <f t="shared" ca="1" si="101"/>
        <v>20.704704223645177</v>
      </c>
      <c r="P791" s="2">
        <f t="shared" ca="1" si="102"/>
        <v>0</v>
      </c>
    </row>
    <row r="792" spans="1:16" x14ac:dyDescent="0.2">
      <c r="A792">
        <v>773</v>
      </c>
      <c r="C792" s="3">
        <f t="shared" si="99"/>
        <v>3.2921262866077932</v>
      </c>
      <c r="D792">
        <f t="shared" ca="1" si="100"/>
        <v>3.4215581509484263</v>
      </c>
      <c r="E792">
        <f t="shared" ca="1" si="100"/>
        <v>3.4207802000855039</v>
      </c>
      <c r="F792">
        <f t="shared" ca="1" si="100"/>
        <v>3.3192437135726887</v>
      </c>
      <c r="G792">
        <f t="shared" ca="1" si="100"/>
        <v>3.3306648433572521</v>
      </c>
      <c r="H792">
        <f t="shared" ca="1" si="100"/>
        <v>3.3793465069770421</v>
      </c>
      <c r="I792">
        <f t="shared" ca="1" si="100"/>
        <v>3.398415558001695</v>
      </c>
      <c r="J792">
        <f t="shared" ca="1" si="100"/>
        <v>3.3326254377840736</v>
      </c>
      <c r="K792">
        <f t="shared" ca="1" si="100"/>
        <v>3.2130616984698155</v>
      </c>
      <c r="L792">
        <f t="shared" ca="1" si="100"/>
        <v>3.2221953327253403</v>
      </c>
      <c r="M792">
        <f t="shared" ca="1" si="100"/>
        <v>3.1454083537487629</v>
      </c>
      <c r="N792">
        <f t="shared" ca="1" si="103"/>
        <v>23.229159251045239</v>
      </c>
      <c r="O792">
        <f t="shared" ca="1" si="101"/>
        <v>22.107223417639698</v>
      </c>
      <c r="P792" s="2">
        <f t="shared" ca="1" si="102"/>
        <v>0</v>
      </c>
    </row>
    <row r="793" spans="1:16" x14ac:dyDescent="0.2">
      <c r="A793">
        <v>774</v>
      </c>
      <c r="C793" s="3">
        <f t="shared" si="99"/>
        <v>3.2921262866077932</v>
      </c>
      <c r="D793">
        <f t="shared" ca="1" si="100"/>
        <v>3.1371662659781974</v>
      </c>
      <c r="E793">
        <f t="shared" ca="1" si="100"/>
        <v>3.1400698413015142</v>
      </c>
      <c r="F793">
        <f t="shared" ca="1" si="100"/>
        <v>3.1232229545851413</v>
      </c>
      <c r="G793">
        <f t="shared" ca="1" si="100"/>
        <v>3.0715290763997927</v>
      </c>
      <c r="H793">
        <f t="shared" ca="1" si="100"/>
        <v>3.0489156353277282</v>
      </c>
      <c r="I793">
        <f t="shared" ca="1" si="100"/>
        <v>2.9541331164777858</v>
      </c>
      <c r="J793">
        <f t="shared" ca="1" si="100"/>
        <v>2.9930157056729683</v>
      </c>
      <c r="K793">
        <f t="shared" ca="1" si="100"/>
        <v>2.8835303913705359</v>
      </c>
      <c r="L793">
        <f t="shared" ca="1" si="100"/>
        <v>2.8578710642425338</v>
      </c>
      <c r="M793">
        <f t="shared" ca="1" si="100"/>
        <v>2.8295397879260205</v>
      </c>
      <c r="N793">
        <f t="shared" ca="1" si="103"/>
        <v>16.937664113078402</v>
      </c>
      <c r="O793">
        <f t="shared" ca="1" si="101"/>
        <v>17.226303997477864</v>
      </c>
      <c r="P793" s="2">
        <f t="shared" ca="1" si="102"/>
        <v>0</v>
      </c>
    </row>
    <row r="794" spans="1:16" x14ac:dyDescent="0.2">
      <c r="A794">
        <v>775</v>
      </c>
      <c r="C794" s="3">
        <f t="shared" si="99"/>
        <v>3.2921262866077932</v>
      </c>
      <c r="D794">
        <f t="shared" ca="1" si="100"/>
        <v>3.2474779505222711</v>
      </c>
      <c r="E794">
        <f t="shared" ca="1" si="100"/>
        <v>3.3349941648515711</v>
      </c>
      <c r="F794">
        <f t="shared" ca="1" si="100"/>
        <v>3.2756038512907235</v>
      </c>
      <c r="G794">
        <f t="shared" ca="1" si="100"/>
        <v>3.3163474282670617</v>
      </c>
      <c r="H794">
        <f t="shared" ca="1" si="100"/>
        <v>3.2553013365588277</v>
      </c>
      <c r="I794">
        <f t="shared" ca="1" si="100"/>
        <v>3.316451759670251</v>
      </c>
      <c r="J794">
        <f t="shared" ca="1" si="100"/>
        <v>3.1957787452096991</v>
      </c>
      <c r="K794">
        <f t="shared" ca="1" si="100"/>
        <v>3.2739399194067631</v>
      </c>
      <c r="L794">
        <f t="shared" ca="1" si="100"/>
        <v>3.3123696765801984</v>
      </c>
      <c r="M794">
        <f t="shared" ca="1" si="100"/>
        <v>3.2974084961069581</v>
      </c>
      <c r="N794">
        <f t="shared" ca="1" si="103"/>
        <v>27.042467375532592</v>
      </c>
      <c r="O794">
        <f t="shared" ca="1" si="101"/>
        <v>24.926990730021657</v>
      </c>
      <c r="P794" s="2">
        <f t="shared" ca="1" si="102"/>
        <v>1.6427643982365698</v>
      </c>
    </row>
    <row r="795" spans="1:16" x14ac:dyDescent="0.2">
      <c r="A795">
        <v>776</v>
      </c>
      <c r="C795" s="3">
        <f t="shared" si="99"/>
        <v>3.2921262866077932</v>
      </c>
      <c r="D795">
        <f t="shared" ca="1" si="100"/>
        <v>3.2473321779352933</v>
      </c>
      <c r="E795">
        <f t="shared" ca="1" si="100"/>
        <v>3.2764006182127732</v>
      </c>
      <c r="F795">
        <f t="shared" ca="1" si="100"/>
        <v>3.3596476857177446</v>
      </c>
      <c r="G795">
        <f t="shared" ca="1" si="100"/>
        <v>3.4471497235806461</v>
      </c>
      <c r="H795">
        <f t="shared" ca="1" si="100"/>
        <v>3.5147208089336166</v>
      </c>
      <c r="I795">
        <f t="shared" ca="1" si="100"/>
        <v>3.365646438567679</v>
      </c>
      <c r="J795">
        <f t="shared" ca="1" si="100"/>
        <v>3.3523367889671771</v>
      </c>
      <c r="K795">
        <f t="shared" ca="1" si="100"/>
        <v>3.2933766362950707</v>
      </c>
      <c r="L795">
        <f t="shared" ca="1" si="100"/>
        <v>3.4476433557955248</v>
      </c>
      <c r="M795">
        <f t="shared" ca="1" si="100"/>
        <v>3.3395734863965947</v>
      </c>
      <c r="N795">
        <f t="shared" ca="1" si="103"/>
        <v>28.20709343035271</v>
      </c>
      <c r="O795">
        <f t="shared" ca="1" si="101"/>
        <v>25.771063066610214</v>
      </c>
      <c r="P795" s="2">
        <f t="shared" ca="1" si="102"/>
        <v>2.4456708412066757</v>
      </c>
    </row>
    <row r="796" spans="1:16" x14ac:dyDescent="0.2">
      <c r="A796">
        <v>777</v>
      </c>
      <c r="C796" s="3">
        <f t="shared" si="99"/>
        <v>3.2921262866077932</v>
      </c>
      <c r="D796">
        <f t="shared" ca="1" si="100"/>
        <v>3.26202590442489</v>
      </c>
      <c r="E796">
        <f t="shared" ca="1" si="100"/>
        <v>3.3742190004582531</v>
      </c>
      <c r="F796">
        <f t="shared" ca="1" si="100"/>
        <v>3.3772570138570477</v>
      </c>
      <c r="G796">
        <f t="shared" ca="1" si="100"/>
        <v>3.3691057324568408</v>
      </c>
      <c r="H796">
        <f t="shared" ca="1" si="100"/>
        <v>3.3856276466585493</v>
      </c>
      <c r="I796">
        <f t="shared" ca="1" si="100"/>
        <v>3.3896747048908455</v>
      </c>
      <c r="J796">
        <f t="shared" ca="1" si="100"/>
        <v>3.3427261279253617</v>
      </c>
      <c r="K796">
        <f t="shared" ca="1" si="100"/>
        <v>3.2716012957705014</v>
      </c>
      <c r="L796">
        <f t="shared" ca="1" si="100"/>
        <v>3.3116304527699683</v>
      </c>
      <c r="M796">
        <f t="shared" ca="1" si="100"/>
        <v>3.123443453201896</v>
      </c>
      <c r="N796">
        <f t="shared" ca="1" si="103"/>
        <v>22.72449580916231</v>
      </c>
      <c r="O796">
        <f t="shared" ca="1" si="101"/>
        <v>21.727026634850862</v>
      </c>
      <c r="P796" s="2">
        <f t="shared" ca="1" si="102"/>
        <v>0</v>
      </c>
    </row>
    <row r="797" spans="1:16" x14ac:dyDescent="0.2">
      <c r="A797">
        <v>778</v>
      </c>
      <c r="C797" s="3">
        <f t="shared" si="99"/>
        <v>3.2921262866077932</v>
      </c>
      <c r="D797">
        <f t="shared" ca="1" si="100"/>
        <v>3.2517025495636487</v>
      </c>
      <c r="E797">
        <f t="shared" ca="1" si="100"/>
        <v>3.3056744747134834</v>
      </c>
      <c r="F797">
        <f t="shared" ca="1" si="100"/>
        <v>3.3039592023417725</v>
      </c>
      <c r="G797">
        <f t="shared" ca="1" si="100"/>
        <v>3.3049992288410319</v>
      </c>
      <c r="H797">
        <f t="shared" ca="1" si="100"/>
        <v>3.2541867686747881</v>
      </c>
      <c r="I797">
        <f t="shared" ca="1" si="100"/>
        <v>3.1871221783012582</v>
      </c>
      <c r="J797">
        <f t="shared" ca="1" si="100"/>
        <v>3.3194125095402569</v>
      </c>
      <c r="K797">
        <f t="shared" ca="1" si="100"/>
        <v>3.2840789249875826</v>
      </c>
      <c r="L797">
        <f t="shared" ca="1" si="100"/>
        <v>3.2817136420632131</v>
      </c>
      <c r="M797">
        <f t="shared" ca="1" si="100"/>
        <v>3.2065046455476418</v>
      </c>
      <c r="N797">
        <f t="shared" ca="1" si="103"/>
        <v>24.692625728295145</v>
      </c>
      <c r="O797">
        <f t="shared" ca="1" si="101"/>
        <v>23.200111323976682</v>
      </c>
      <c r="P797" s="2">
        <f t="shared" ca="1" si="102"/>
        <v>1.0589464227267568E-4</v>
      </c>
    </row>
    <row r="798" spans="1:16" x14ac:dyDescent="0.2">
      <c r="A798">
        <v>779</v>
      </c>
      <c r="C798" s="3">
        <f t="shared" si="99"/>
        <v>3.2921262866077932</v>
      </c>
      <c r="D798">
        <f t="shared" ca="1" si="100"/>
        <v>3.2742285768121757</v>
      </c>
      <c r="E798">
        <f t="shared" ca="1" si="100"/>
        <v>3.317456304527544</v>
      </c>
      <c r="F798">
        <f t="shared" ca="1" si="100"/>
        <v>3.2323664967837136</v>
      </c>
      <c r="G798">
        <f t="shared" ca="1" si="100"/>
        <v>3.1256945237375939</v>
      </c>
      <c r="H798">
        <f t="shared" ca="1" si="100"/>
        <v>3.0792554678203787</v>
      </c>
      <c r="I798">
        <f t="shared" ca="1" si="100"/>
        <v>2.9767486691976339</v>
      </c>
      <c r="J798">
        <f t="shared" ca="1" si="100"/>
        <v>2.8875220178058854</v>
      </c>
      <c r="K798">
        <f t="shared" ca="1" si="100"/>
        <v>2.9944321778702054</v>
      </c>
      <c r="L798">
        <f t="shared" ca="1" si="100"/>
        <v>2.8304582332935642</v>
      </c>
      <c r="M798">
        <f t="shared" ca="1" si="100"/>
        <v>2.7896375158087845</v>
      </c>
      <c r="N798">
        <f t="shared" ca="1" si="103"/>
        <v>16.275119258984763</v>
      </c>
      <c r="O798">
        <f t="shared" ca="1" si="101"/>
        <v>16.691898374624916</v>
      </c>
      <c r="P798" s="2">
        <f t="shared" ca="1" si="102"/>
        <v>0</v>
      </c>
    </row>
    <row r="799" spans="1:16" x14ac:dyDescent="0.2">
      <c r="A799">
        <v>780</v>
      </c>
      <c r="C799" s="3">
        <f t="shared" si="99"/>
        <v>3.2921262866077932</v>
      </c>
      <c r="D799">
        <f t="shared" ca="1" si="100"/>
        <v>3.2724420049878287</v>
      </c>
      <c r="E799">
        <f t="shared" ca="1" si="100"/>
        <v>3.2647783536795281</v>
      </c>
      <c r="F799">
        <f t="shared" ca="1" si="100"/>
        <v>3.1552757129566404</v>
      </c>
      <c r="G799">
        <f t="shared" ca="1" si="100"/>
        <v>3.2935232706779054</v>
      </c>
      <c r="H799">
        <f t="shared" ca="1" si="100"/>
        <v>3.2923755744134287</v>
      </c>
      <c r="I799">
        <f t="shared" ca="1" si="100"/>
        <v>3.1621298071461394</v>
      </c>
      <c r="J799">
        <f t="shared" ca="1" si="100"/>
        <v>3.1339191683616652</v>
      </c>
      <c r="K799">
        <f t="shared" ca="1" si="100"/>
        <v>2.9484472907289145</v>
      </c>
      <c r="L799">
        <f t="shared" ca="1" si="100"/>
        <v>2.9420147983009532</v>
      </c>
      <c r="M799">
        <f t="shared" ca="1" si="100"/>
        <v>2.839589112555768</v>
      </c>
      <c r="N799">
        <f t="shared" ca="1" si="103"/>
        <v>17.108734328604822</v>
      </c>
      <c r="O799">
        <f t="shared" ca="1" si="101"/>
        <v>17.36356907858239</v>
      </c>
      <c r="P799" s="2">
        <f t="shared" ca="1" si="102"/>
        <v>0</v>
      </c>
    </row>
    <row r="800" spans="1:16" x14ac:dyDescent="0.2">
      <c r="A800">
        <v>781</v>
      </c>
      <c r="C800" s="3">
        <f t="shared" si="99"/>
        <v>3.2921262866077932</v>
      </c>
      <c r="D800">
        <f t="shared" ca="1" si="100"/>
        <v>3.3069223027578443</v>
      </c>
      <c r="E800">
        <f t="shared" ca="1" si="100"/>
        <v>3.3779320351662525</v>
      </c>
      <c r="F800">
        <f t="shared" ca="1" si="100"/>
        <v>3.4764308651442657</v>
      </c>
      <c r="G800">
        <f t="shared" ca="1" si="100"/>
        <v>3.5329006112461996</v>
      </c>
      <c r="H800">
        <f t="shared" ca="1" si="100"/>
        <v>3.6298525906975199</v>
      </c>
      <c r="I800">
        <f t="shared" ca="1" si="100"/>
        <v>3.5837347232848966</v>
      </c>
      <c r="J800">
        <f t="shared" ca="1" si="100"/>
        <v>3.5109869011055377</v>
      </c>
      <c r="K800">
        <f t="shared" ca="1" si="100"/>
        <v>3.6110341882303256</v>
      </c>
      <c r="L800">
        <f t="shared" ca="1" si="100"/>
        <v>3.4382226952473611</v>
      </c>
      <c r="M800">
        <f t="shared" ca="1" si="100"/>
        <v>3.4253266667681648</v>
      </c>
      <c r="N800">
        <f t="shared" ca="1" si="103"/>
        <v>30.732682558009337</v>
      </c>
      <c r="O800">
        <f t="shared" ca="1" si="101"/>
        <v>27.576900406516636</v>
      </c>
      <c r="P800" s="2">
        <f t="shared" ca="1" si="102"/>
        <v>4.1634364547877611</v>
      </c>
    </row>
    <row r="801" spans="1:16" x14ac:dyDescent="0.2">
      <c r="A801">
        <v>782</v>
      </c>
      <c r="C801" s="3">
        <f t="shared" si="99"/>
        <v>3.2921262866077932</v>
      </c>
      <c r="D801">
        <f t="shared" ca="1" si="100"/>
        <v>3.1699864661567254</v>
      </c>
      <c r="E801">
        <f t="shared" ca="1" si="100"/>
        <v>3.1754130515304659</v>
      </c>
      <c r="F801">
        <f t="shared" ca="1" si="100"/>
        <v>3.1315752336419664</v>
      </c>
      <c r="G801">
        <f t="shared" ca="1" si="100"/>
        <v>3.0321762003746846</v>
      </c>
      <c r="H801">
        <f t="shared" ca="1" si="100"/>
        <v>3.1310668346766306</v>
      </c>
      <c r="I801">
        <f t="shared" ca="1" si="100"/>
        <v>2.9842361366752281</v>
      </c>
      <c r="J801">
        <f t="shared" ca="1" si="100"/>
        <v>2.951510218275037</v>
      </c>
      <c r="K801">
        <f t="shared" ca="1" si="100"/>
        <v>2.8839792554279584</v>
      </c>
      <c r="L801">
        <f t="shared" ca="1" si="100"/>
        <v>2.8928316758470247</v>
      </c>
      <c r="M801">
        <f t="shared" ca="1" si="100"/>
        <v>2.8290684284318006</v>
      </c>
      <c r="N801">
        <f t="shared" ca="1" si="103"/>
        <v>16.929682265596373</v>
      </c>
      <c r="O801">
        <f t="shared" ca="1" si="101"/>
        <v>17.219892344134603</v>
      </c>
      <c r="P801" s="2">
        <f t="shared" ca="1" si="102"/>
        <v>0</v>
      </c>
    </row>
    <row r="802" spans="1:16" x14ac:dyDescent="0.2">
      <c r="A802">
        <v>783</v>
      </c>
      <c r="C802" s="3">
        <f t="shared" si="99"/>
        <v>3.2921262866077932</v>
      </c>
      <c r="D802">
        <f t="shared" ca="1" si="100"/>
        <v>3.2083057293695947</v>
      </c>
      <c r="E802">
        <f t="shared" ca="1" si="100"/>
        <v>3.1639961512114554</v>
      </c>
      <c r="F802">
        <f t="shared" ca="1" si="100"/>
        <v>3.0935548158746284</v>
      </c>
      <c r="G802">
        <f t="shared" ca="1" si="100"/>
        <v>2.985468898769847</v>
      </c>
      <c r="H802">
        <f t="shared" ca="1" si="100"/>
        <v>2.8870084862903327</v>
      </c>
      <c r="I802">
        <f t="shared" ca="1" si="100"/>
        <v>2.8293444067423881</v>
      </c>
      <c r="J802">
        <f t="shared" ca="1" si="100"/>
        <v>2.8872640558376998</v>
      </c>
      <c r="K802">
        <f t="shared" ca="1" si="100"/>
        <v>2.7716123773492911</v>
      </c>
      <c r="L802">
        <f t="shared" ca="1" si="100"/>
        <v>2.6786346687585065</v>
      </c>
      <c r="M802">
        <f t="shared" ca="1" si="100"/>
        <v>2.8382680650614898</v>
      </c>
      <c r="N802">
        <f t="shared" ca="1" si="103"/>
        <v>17.086147800212885</v>
      </c>
      <c r="O802">
        <f t="shared" ca="1" si="101"/>
        <v>17.345462458264397</v>
      </c>
      <c r="P802" s="2">
        <f t="shared" ca="1" si="102"/>
        <v>0</v>
      </c>
    </row>
    <row r="803" spans="1:16" x14ac:dyDescent="0.2">
      <c r="A803">
        <v>784</v>
      </c>
      <c r="C803" s="3">
        <f t="shared" si="99"/>
        <v>3.2921262866077932</v>
      </c>
      <c r="D803">
        <f t="shared" ca="1" si="100"/>
        <v>3.2725141182938904</v>
      </c>
      <c r="E803">
        <f t="shared" ca="1" si="100"/>
        <v>3.2888709285511517</v>
      </c>
      <c r="F803">
        <f t="shared" ca="1" si="100"/>
        <v>3.2427475916758208</v>
      </c>
      <c r="G803">
        <f t="shared" ca="1" si="100"/>
        <v>3.2104941162361067</v>
      </c>
      <c r="H803">
        <f t="shared" ca="1" si="100"/>
        <v>3.1552216878435555</v>
      </c>
      <c r="I803">
        <f t="shared" ca="1" si="100"/>
        <v>2.9853499159277845</v>
      </c>
      <c r="J803">
        <f t="shared" ca="1" si="100"/>
        <v>3.1340873676657353</v>
      </c>
      <c r="K803">
        <f t="shared" ca="1" si="100"/>
        <v>3.152639233298876</v>
      </c>
      <c r="L803">
        <f t="shared" ca="1" si="100"/>
        <v>3.2096959890229257</v>
      </c>
      <c r="M803">
        <f t="shared" ca="1" si="100"/>
        <v>3.3255144842971438</v>
      </c>
      <c r="N803">
        <f t="shared" ca="1" si="103"/>
        <v>27.813304470694021</v>
      </c>
      <c r="O803">
        <f t="shared" ca="1" si="101"/>
        <v>25.486496114543939</v>
      </c>
      <c r="P803" s="2">
        <f t="shared" ca="1" si="102"/>
        <v>2.1749823831607511</v>
      </c>
    </row>
    <row r="804" spans="1:16" x14ac:dyDescent="0.2">
      <c r="A804">
        <v>785</v>
      </c>
      <c r="C804" s="3">
        <f t="shared" si="99"/>
        <v>3.2921262866077932</v>
      </c>
      <c r="D804">
        <f t="shared" ref="D804:M819" ca="1" si="104">C804+$D$6*($H$5-C804)*$H$7+$D$9*($H$7^0.5)*(NORMINV(RAND(),0,1))</f>
        <v>3.2300089253801585</v>
      </c>
      <c r="E804">
        <f t="shared" ca="1" si="104"/>
        <v>3.1627998211621615</v>
      </c>
      <c r="F804">
        <f t="shared" ca="1" si="104"/>
        <v>3.1482659847699717</v>
      </c>
      <c r="G804">
        <f t="shared" ca="1" si="104"/>
        <v>3.1109569420591807</v>
      </c>
      <c r="H804">
        <f t="shared" ca="1" si="104"/>
        <v>3.1458171068512235</v>
      </c>
      <c r="I804">
        <f t="shared" ca="1" si="104"/>
        <v>3.2471262851722376</v>
      </c>
      <c r="J804">
        <f t="shared" ca="1" si="104"/>
        <v>3.2179748149549181</v>
      </c>
      <c r="K804">
        <f t="shared" ca="1" si="104"/>
        <v>3.2417703610031783</v>
      </c>
      <c r="L804">
        <f t="shared" ca="1" si="104"/>
        <v>3.2461311362482586</v>
      </c>
      <c r="M804">
        <f t="shared" ca="1" si="104"/>
        <v>3.2726756424750247</v>
      </c>
      <c r="N804">
        <f t="shared" ca="1" si="103"/>
        <v>26.381833346706532</v>
      </c>
      <c r="O804">
        <f t="shared" ca="1" si="101"/>
        <v>24.444803356056973</v>
      </c>
      <c r="P804" s="2">
        <f t="shared" ca="1" si="102"/>
        <v>1.1840935799986321</v>
      </c>
    </row>
    <row r="805" spans="1:16" x14ac:dyDescent="0.2">
      <c r="A805">
        <v>786</v>
      </c>
      <c r="C805" s="3">
        <f t="shared" si="99"/>
        <v>3.2921262866077932</v>
      </c>
      <c r="D805">
        <f t="shared" ca="1" si="104"/>
        <v>3.3412953269465233</v>
      </c>
      <c r="E805">
        <f t="shared" ca="1" si="104"/>
        <v>3.5028576612543909</v>
      </c>
      <c r="F805">
        <f t="shared" ca="1" si="104"/>
        <v>3.4482348259687599</v>
      </c>
      <c r="G805">
        <f t="shared" ca="1" si="104"/>
        <v>3.3638632278729048</v>
      </c>
      <c r="H805">
        <f t="shared" ca="1" si="104"/>
        <v>3.3533955388463683</v>
      </c>
      <c r="I805">
        <f t="shared" ca="1" si="104"/>
        <v>3.2964500738408589</v>
      </c>
      <c r="J805">
        <f t="shared" ca="1" si="104"/>
        <v>3.1945105498288631</v>
      </c>
      <c r="K805">
        <f t="shared" ca="1" si="104"/>
        <v>3.1151005330859265</v>
      </c>
      <c r="L805">
        <f t="shared" ca="1" si="104"/>
        <v>3.0312380766820732</v>
      </c>
      <c r="M805">
        <f t="shared" ca="1" si="104"/>
        <v>2.9316487713153836</v>
      </c>
      <c r="N805">
        <f t="shared" ca="1" si="103"/>
        <v>18.758533545670616</v>
      </c>
      <c r="O805">
        <f t="shared" ca="1" si="101"/>
        <v>18.673048349791429</v>
      </c>
      <c r="P805" s="2">
        <f t="shared" ca="1" si="102"/>
        <v>0</v>
      </c>
    </row>
    <row r="806" spans="1:16" x14ac:dyDescent="0.2">
      <c r="A806">
        <v>787</v>
      </c>
      <c r="C806" s="3">
        <f t="shared" si="99"/>
        <v>3.2921262866077932</v>
      </c>
      <c r="D806">
        <f t="shared" ca="1" si="104"/>
        <v>3.2027954640531502</v>
      </c>
      <c r="E806">
        <f t="shared" ca="1" si="104"/>
        <v>3.3620955783226121</v>
      </c>
      <c r="F806">
        <f t="shared" ca="1" si="104"/>
        <v>3.3384668069829946</v>
      </c>
      <c r="G806">
        <f t="shared" ca="1" si="104"/>
        <v>3.1972315746323701</v>
      </c>
      <c r="H806">
        <f t="shared" ca="1" si="104"/>
        <v>3.2720164203787507</v>
      </c>
      <c r="I806">
        <f t="shared" ca="1" si="104"/>
        <v>3.2223042687342396</v>
      </c>
      <c r="J806">
        <f t="shared" ca="1" si="104"/>
        <v>3.182762830235609</v>
      </c>
      <c r="K806">
        <f t="shared" ca="1" si="104"/>
        <v>3.2644342496855629</v>
      </c>
      <c r="L806">
        <f t="shared" ca="1" si="104"/>
        <v>3.2930450089701839</v>
      </c>
      <c r="M806">
        <f t="shared" ca="1" si="104"/>
        <v>3.3408412190338224</v>
      </c>
      <c r="N806">
        <f t="shared" ca="1" si="103"/>
        <v>28.242875159336318</v>
      </c>
      <c r="O806">
        <f t="shared" ca="1" si="101"/>
        <v>25.796878768647847</v>
      </c>
      <c r="P806" s="2">
        <f t="shared" ca="1" si="102"/>
        <v>2.4702274965990152</v>
      </c>
    </row>
    <row r="807" spans="1:16" x14ac:dyDescent="0.2">
      <c r="A807">
        <v>788</v>
      </c>
      <c r="C807" s="3">
        <f t="shared" si="99"/>
        <v>3.2921262866077932</v>
      </c>
      <c r="D807">
        <f t="shared" ca="1" si="104"/>
        <v>3.438096433298901</v>
      </c>
      <c r="E807">
        <f t="shared" ca="1" si="104"/>
        <v>3.5449912690083214</v>
      </c>
      <c r="F807">
        <f t="shared" ca="1" si="104"/>
        <v>3.5031481177435646</v>
      </c>
      <c r="G807">
        <f t="shared" ca="1" si="104"/>
        <v>3.6045908421411195</v>
      </c>
      <c r="H807">
        <f t="shared" ca="1" si="104"/>
        <v>3.6651996445383896</v>
      </c>
      <c r="I807">
        <f t="shared" ca="1" si="104"/>
        <v>3.716480478114272</v>
      </c>
      <c r="J807">
        <f t="shared" ca="1" si="104"/>
        <v>3.7842269720755866</v>
      </c>
      <c r="K807">
        <f t="shared" ca="1" si="104"/>
        <v>3.5876293837178697</v>
      </c>
      <c r="L807">
        <f t="shared" ca="1" si="104"/>
        <v>3.5530007429730421</v>
      </c>
      <c r="M807">
        <f t="shared" ca="1" si="104"/>
        <v>3.4771572883361079</v>
      </c>
      <c r="N807">
        <f t="shared" ca="1" si="103"/>
        <v>32.367579474785884</v>
      </c>
      <c r="O807">
        <f t="shared" ca="1" si="101"/>
        <v>28.729179216884653</v>
      </c>
      <c r="P807" s="2">
        <f t="shared" ca="1" si="102"/>
        <v>5.2595179644384977</v>
      </c>
    </row>
    <row r="808" spans="1:16" x14ac:dyDescent="0.2">
      <c r="A808">
        <v>789</v>
      </c>
      <c r="C808" s="3">
        <f t="shared" si="99"/>
        <v>3.2921262866077932</v>
      </c>
      <c r="D808">
        <f t="shared" ca="1" si="104"/>
        <v>3.2471246199863715</v>
      </c>
      <c r="E808">
        <f t="shared" ca="1" si="104"/>
        <v>3.3548200698676176</v>
      </c>
      <c r="F808">
        <f t="shared" ca="1" si="104"/>
        <v>3.4370378032695963</v>
      </c>
      <c r="G808">
        <f t="shared" ca="1" si="104"/>
        <v>3.5587740606691272</v>
      </c>
      <c r="H808">
        <f t="shared" ca="1" si="104"/>
        <v>3.6558812018649212</v>
      </c>
      <c r="I808">
        <f t="shared" ca="1" si="104"/>
        <v>3.6324926902559906</v>
      </c>
      <c r="J808">
        <f t="shared" ca="1" si="104"/>
        <v>3.5808183911459319</v>
      </c>
      <c r="K808">
        <f t="shared" ca="1" si="104"/>
        <v>3.5532897861293322</v>
      </c>
      <c r="L808">
        <f t="shared" ca="1" si="104"/>
        <v>3.5693502350672555</v>
      </c>
      <c r="M808">
        <f t="shared" ca="1" si="104"/>
        <v>3.5625644864891641</v>
      </c>
      <c r="N808">
        <f t="shared" ca="1" si="103"/>
        <v>35.253488414987842</v>
      </c>
      <c r="O808">
        <f t="shared" ca="1" si="101"/>
        <v>30.733899334454136</v>
      </c>
      <c r="P808" s="2">
        <f t="shared" ca="1" si="102"/>
        <v>7.1664667281591212</v>
      </c>
    </row>
    <row r="809" spans="1:16" x14ac:dyDescent="0.2">
      <c r="A809">
        <v>790</v>
      </c>
      <c r="C809" s="3">
        <f t="shared" si="99"/>
        <v>3.2921262866077932</v>
      </c>
      <c r="D809">
        <f t="shared" ca="1" si="104"/>
        <v>3.2368577186499334</v>
      </c>
      <c r="E809">
        <f t="shared" ca="1" si="104"/>
        <v>3.1665820374668798</v>
      </c>
      <c r="F809">
        <f t="shared" ca="1" si="104"/>
        <v>3.1046879858862333</v>
      </c>
      <c r="G809">
        <f t="shared" ca="1" si="104"/>
        <v>3.0875564832239286</v>
      </c>
      <c r="H809">
        <f t="shared" ca="1" si="104"/>
        <v>3.1451339143676869</v>
      </c>
      <c r="I809">
        <f t="shared" ca="1" si="104"/>
        <v>3.2007429583183287</v>
      </c>
      <c r="J809">
        <f t="shared" ca="1" si="104"/>
        <v>3.1773131379055801</v>
      </c>
      <c r="K809">
        <f t="shared" ca="1" si="104"/>
        <v>3.1961356479665533</v>
      </c>
      <c r="L809">
        <f t="shared" ca="1" si="104"/>
        <v>3.1753427978093538</v>
      </c>
      <c r="M809">
        <f t="shared" ca="1" si="104"/>
        <v>3.2106394253736754</v>
      </c>
      <c r="N809">
        <f t="shared" ca="1" si="103"/>
        <v>24.794935667784234</v>
      </c>
      <c r="O809">
        <f t="shared" ca="1" si="101"/>
        <v>23.275996729982175</v>
      </c>
      <c r="P809" s="2">
        <f t="shared" ca="1" si="102"/>
        <v>7.2290325724881421E-2</v>
      </c>
    </row>
    <row r="810" spans="1:16" x14ac:dyDescent="0.2">
      <c r="A810">
        <v>791</v>
      </c>
      <c r="C810" s="3">
        <f t="shared" si="99"/>
        <v>3.2921262866077932</v>
      </c>
      <c r="D810">
        <f t="shared" ca="1" si="104"/>
        <v>3.1427948541470565</v>
      </c>
      <c r="E810">
        <f t="shared" ca="1" si="104"/>
        <v>3.0781742921802815</v>
      </c>
      <c r="F810">
        <f t="shared" ca="1" si="104"/>
        <v>3.2487971654953536</v>
      </c>
      <c r="G810">
        <f t="shared" ca="1" si="104"/>
        <v>3.2495691226192434</v>
      </c>
      <c r="H810">
        <f t="shared" ca="1" si="104"/>
        <v>3.2370330817698498</v>
      </c>
      <c r="I810">
        <f t="shared" ca="1" si="104"/>
        <v>3.204134274948764</v>
      </c>
      <c r="J810">
        <f t="shared" ca="1" si="104"/>
        <v>3.2215643541048138</v>
      </c>
      <c r="K810">
        <f t="shared" ca="1" si="104"/>
        <v>3.1286395790324719</v>
      </c>
      <c r="L810">
        <f t="shared" ca="1" si="104"/>
        <v>3.3252678066949093</v>
      </c>
      <c r="M810">
        <f t="shared" ca="1" si="104"/>
        <v>3.4494973743809574</v>
      </c>
      <c r="N810">
        <f t="shared" ca="1" si="103"/>
        <v>31.484563382908728</v>
      </c>
      <c r="O810">
        <f t="shared" ca="1" si="101"/>
        <v>28.108388031280299</v>
      </c>
      <c r="P810" s="2">
        <f t="shared" ca="1" si="102"/>
        <v>4.6690031222209525</v>
      </c>
    </row>
    <row r="811" spans="1:16" x14ac:dyDescent="0.2">
      <c r="A811">
        <v>792</v>
      </c>
      <c r="C811" s="3">
        <f t="shared" si="99"/>
        <v>3.2921262866077932</v>
      </c>
      <c r="D811">
        <f t="shared" ca="1" si="104"/>
        <v>3.2681248803056757</v>
      </c>
      <c r="E811">
        <f t="shared" ca="1" si="104"/>
        <v>3.2096968804947004</v>
      </c>
      <c r="F811">
        <f t="shared" ca="1" si="104"/>
        <v>3.3583843125579902</v>
      </c>
      <c r="G811">
        <f t="shared" ca="1" si="104"/>
        <v>3.2429347690396271</v>
      </c>
      <c r="H811">
        <f t="shared" ca="1" si="104"/>
        <v>3.3861670319639119</v>
      </c>
      <c r="I811">
        <f t="shared" ca="1" si="104"/>
        <v>3.3871386053564398</v>
      </c>
      <c r="J811">
        <f t="shared" ca="1" si="104"/>
        <v>3.342352655998134</v>
      </c>
      <c r="K811">
        <f t="shared" ca="1" si="104"/>
        <v>3.3101663642576096</v>
      </c>
      <c r="L811">
        <f t="shared" ca="1" si="104"/>
        <v>3.2346652685655517</v>
      </c>
      <c r="M811">
        <f t="shared" ca="1" si="104"/>
        <v>3.0838412869093426</v>
      </c>
      <c r="N811">
        <f t="shared" ca="1" si="103"/>
        <v>21.842143396123294</v>
      </c>
      <c r="O811">
        <f t="shared" ca="1" si="101"/>
        <v>21.057987188763924</v>
      </c>
      <c r="P811" s="2">
        <f t="shared" ca="1" si="102"/>
        <v>0</v>
      </c>
    </row>
    <row r="812" spans="1:16" x14ac:dyDescent="0.2">
      <c r="A812">
        <v>793</v>
      </c>
      <c r="C812" s="3">
        <f t="shared" si="99"/>
        <v>3.2921262866077932</v>
      </c>
      <c r="D812">
        <f t="shared" ca="1" si="104"/>
        <v>3.3848260463869733</v>
      </c>
      <c r="E812">
        <f t="shared" ca="1" si="104"/>
        <v>3.3691224709560168</v>
      </c>
      <c r="F812">
        <f t="shared" ca="1" si="104"/>
        <v>3.3471491224439052</v>
      </c>
      <c r="G812">
        <f t="shared" ca="1" si="104"/>
        <v>3.3941623826580543</v>
      </c>
      <c r="H812">
        <f t="shared" ca="1" si="104"/>
        <v>3.5048018760172788</v>
      </c>
      <c r="I812">
        <f t="shared" ca="1" si="104"/>
        <v>3.4218464814414964</v>
      </c>
      <c r="J812">
        <f t="shared" ca="1" si="104"/>
        <v>3.3914551685070458</v>
      </c>
      <c r="K812">
        <f t="shared" ca="1" si="104"/>
        <v>3.4450812230934598</v>
      </c>
      <c r="L812">
        <f t="shared" ca="1" si="104"/>
        <v>3.4762322789217532</v>
      </c>
      <c r="M812">
        <f t="shared" ca="1" si="104"/>
        <v>3.3671804185355909</v>
      </c>
      <c r="N812">
        <f t="shared" ca="1" si="103"/>
        <v>28.996653261054103</v>
      </c>
      <c r="O812">
        <f t="shared" ca="1" si="101"/>
        <v>26.339130822471752</v>
      </c>
      <c r="P812" s="2">
        <f t="shared" ca="1" si="102"/>
        <v>2.9860336056922585</v>
      </c>
    </row>
    <row r="813" spans="1:16" x14ac:dyDescent="0.2">
      <c r="A813">
        <v>794</v>
      </c>
      <c r="C813" s="3">
        <f t="shared" si="99"/>
        <v>3.2921262866077932</v>
      </c>
      <c r="D813">
        <f t="shared" ca="1" si="104"/>
        <v>3.300977667826956</v>
      </c>
      <c r="E813">
        <f t="shared" ca="1" si="104"/>
        <v>3.1550681920005665</v>
      </c>
      <c r="F813">
        <f t="shared" ca="1" si="104"/>
        <v>3.0704355508862933</v>
      </c>
      <c r="G813">
        <f t="shared" ca="1" si="104"/>
        <v>2.8799877463557686</v>
      </c>
      <c r="H813">
        <f t="shared" ca="1" si="104"/>
        <v>2.8685677437945833</v>
      </c>
      <c r="I813">
        <f t="shared" ca="1" si="104"/>
        <v>2.7945715436724456</v>
      </c>
      <c r="J813">
        <f t="shared" ca="1" si="104"/>
        <v>2.9318847243881971</v>
      </c>
      <c r="K813">
        <f t="shared" ca="1" si="104"/>
        <v>3.0083634382792122</v>
      </c>
      <c r="L813">
        <f t="shared" ca="1" si="104"/>
        <v>2.9582909202325993</v>
      </c>
      <c r="M813">
        <f t="shared" ca="1" si="104"/>
        <v>2.8259561436814029</v>
      </c>
      <c r="N813">
        <f t="shared" ca="1" si="103"/>
        <v>16.877074181785449</v>
      </c>
      <c r="O813">
        <f t="shared" ca="1" si="101"/>
        <v>17.177617441541393</v>
      </c>
      <c r="P813" s="2">
        <f t="shared" ca="1" si="102"/>
        <v>0</v>
      </c>
    </row>
    <row r="814" spans="1:16" x14ac:dyDescent="0.2">
      <c r="A814">
        <v>795</v>
      </c>
      <c r="C814" s="3">
        <f t="shared" si="99"/>
        <v>3.2921262866077932</v>
      </c>
      <c r="D814">
        <f t="shared" ca="1" si="104"/>
        <v>3.2477676343114443</v>
      </c>
      <c r="E814">
        <f t="shared" ca="1" si="104"/>
        <v>3.1883962383318929</v>
      </c>
      <c r="F814">
        <f t="shared" ca="1" si="104"/>
        <v>3.1123478230457526</v>
      </c>
      <c r="G814">
        <f t="shared" ca="1" si="104"/>
        <v>3.035592735556067</v>
      </c>
      <c r="H814">
        <f t="shared" ca="1" si="104"/>
        <v>3.0680709465860212</v>
      </c>
      <c r="I814">
        <f t="shared" ca="1" si="104"/>
        <v>3.1439659352426852</v>
      </c>
      <c r="J814">
        <f t="shared" ca="1" si="104"/>
        <v>3.0348219657679207</v>
      </c>
      <c r="K814">
        <f t="shared" ca="1" si="104"/>
        <v>3.0311509028718655</v>
      </c>
      <c r="L814">
        <f t="shared" ca="1" si="104"/>
        <v>2.9848017949304264</v>
      </c>
      <c r="M814">
        <f t="shared" ca="1" si="104"/>
        <v>2.9018724539253999</v>
      </c>
      <c r="N814">
        <f t="shared" ca="1" si="103"/>
        <v>18.208207499213106</v>
      </c>
      <c r="O814">
        <f t="shared" ca="1" si="101"/>
        <v>18.239041966621578</v>
      </c>
      <c r="P814" s="2">
        <f t="shared" ca="1" si="102"/>
        <v>0</v>
      </c>
    </row>
    <row r="815" spans="1:16" x14ac:dyDescent="0.2">
      <c r="A815">
        <v>796</v>
      </c>
      <c r="C815" s="3">
        <f t="shared" si="99"/>
        <v>3.2921262866077932</v>
      </c>
      <c r="D815">
        <f t="shared" ca="1" si="104"/>
        <v>3.143051791332399</v>
      </c>
      <c r="E815">
        <f t="shared" ca="1" si="104"/>
        <v>3.1856597474375739</v>
      </c>
      <c r="F815">
        <f t="shared" ca="1" si="104"/>
        <v>3.2194627521718249</v>
      </c>
      <c r="G815">
        <f t="shared" ca="1" si="104"/>
        <v>3.1994089404648722</v>
      </c>
      <c r="H815">
        <f t="shared" ca="1" si="104"/>
        <v>3.0846905611414783</v>
      </c>
      <c r="I815">
        <f t="shared" ca="1" si="104"/>
        <v>3.1051462391613942</v>
      </c>
      <c r="J815">
        <f t="shared" ca="1" si="104"/>
        <v>3.1578967801549656</v>
      </c>
      <c r="K815">
        <f t="shared" ca="1" si="104"/>
        <v>3.0724563896603438</v>
      </c>
      <c r="L815">
        <f t="shared" ca="1" si="104"/>
        <v>3.213609619339334</v>
      </c>
      <c r="M815">
        <f t="shared" ca="1" si="104"/>
        <v>3.2044107548685354</v>
      </c>
      <c r="N815">
        <f t="shared" ca="1" si="103"/>
        <v>24.640976162583051</v>
      </c>
      <c r="O815">
        <f t="shared" ca="1" si="101"/>
        <v>23.161776672010717</v>
      </c>
      <c r="P815" s="2">
        <f t="shared" ca="1" si="102"/>
        <v>0</v>
      </c>
    </row>
    <row r="816" spans="1:16" x14ac:dyDescent="0.2">
      <c r="A816">
        <v>797</v>
      </c>
      <c r="C816" s="3">
        <f t="shared" si="99"/>
        <v>3.2921262866077932</v>
      </c>
      <c r="D816">
        <f t="shared" ca="1" si="104"/>
        <v>3.2665087626057163</v>
      </c>
      <c r="E816">
        <f t="shared" ca="1" si="104"/>
        <v>3.2450632417998846</v>
      </c>
      <c r="F816">
        <f t="shared" ca="1" si="104"/>
        <v>3.2858973442029864</v>
      </c>
      <c r="G816">
        <f t="shared" ca="1" si="104"/>
        <v>3.3634481717210942</v>
      </c>
      <c r="H816">
        <f t="shared" ca="1" si="104"/>
        <v>3.3428218973878274</v>
      </c>
      <c r="I816">
        <f t="shared" ca="1" si="104"/>
        <v>3.3677078740381821</v>
      </c>
      <c r="J816">
        <f t="shared" ca="1" si="104"/>
        <v>3.4329434360005457</v>
      </c>
      <c r="K816">
        <f t="shared" ca="1" si="104"/>
        <v>3.4480673428260493</v>
      </c>
      <c r="L816">
        <f t="shared" ca="1" si="104"/>
        <v>3.3356301189195992</v>
      </c>
      <c r="M816">
        <f t="shared" ca="1" si="104"/>
        <v>3.2344776690860493</v>
      </c>
      <c r="N816">
        <f t="shared" ca="1" si="103"/>
        <v>25.393104710658495</v>
      </c>
      <c r="O816">
        <f t="shared" ca="1" si="101"/>
        <v>23.718364713245379</v>
      </c>
      <c r="P816" s="2">
        <f t="shared" ca="1" si="102"/>
        <v>0.49308376786187974</v>
      </c>
    </row>
    <row r="817" spans="1:16" x14ac:dyDescent="0.2">
      <c r="A817">
        <v>798</v>
      </c>
      <c r="C817" s="3">
        <f t="shared" si="99"/>
        <v>3.2921262866077932</v>
      </c>
      <c r="D817">
        <f t="shared" ca="1" si="104"/>
        <v>3.1660131984520774</v>
      </c>
      <c r="E817">
        <f t="shared" ca="1" si="104"/>
        <v>3.1436195139412448</v>
      </c>
      <c r="F817">
        <f t="shared" ca="1" si="104"/>
        <v>3.2602446347270315</v>
      </c>
      <c r="G817">
        <f t="shared" ca="1" si="104"/>
        <v>3.1322632207913959</v>
      </c>
      <c r="H817">
        <f t="shared" ca="1" si="104"/>
        <v>2.9961376509069995</v>
      </c>
      <c r="I817">
        <f t="shared" ca="1" si="104"/>
        <v>3.1277306371210978</v>
      </c>
      <c r="J817">
        <f t="shared" ca="1" si="104"/>
        <v>2.9813681220479777</v>
      </c>
      <c r="K817">
        <f t="shared" ca="1" si="104"/>
        <v>2.9734311599894401</v>
      </c>
      <c r="L817">
        <f t="shared" ca="1" si="104"/>
        <v>2.929095336730887</v>
      </c>
      <c r="M817">
        <f t="shared" ca="1" si="104"/>
        <v>2.841118341933369</v>
      </c>
      <c r="N817">
        <f t="shared" ca="1" si="103"/>
        <v>17.134917522705962</v>
      </c>
      <c r="O817">
        <f t="shared" ca="1" si="101"/>
        <v>17.384552698986319</v>
      </c>
      <c r="P817" s="2">
        <f t="shared" ca="1" si="102"/>
        <v>0</v>
      </c>
    </row>
    <row r="818" spans="1:16" x14ac:dyDescent="0.2">
      <c r="A818">
        <v>799</v>
      </c>
      <c r="C818" s="3">
        <f t="shared" si="99"/>
        <v>3.2921262866077932</v>
      </c>
      <c r="D818">
        <f t="shared" ca="1" si="104"/>
        <v>3.2527318328709245</v>
      </c>
      <c r="E818">
        <f t="shared" ca="1" si="104"/>
        <v>3.2346367312749362</v>
      </c>
      <c r="F818">
        <f t="shared" ca="1" si="104"/>
        <v>3.2754112994106239</v>
      </c>
      <c r="G818">
        <f t="shared" ca="1" si="104"/>
        <v>3.2466911466574553</v>
      </c>
      <c r="H818">
        <f t="shared" ca="1" si="104"/>
        <v>3.2602730719514232</v>
      </c>
      <c r="I818">
        <f t="shared" ca="1" si="104"/>
        <v>3.2520458752687547</v>
      </c>
      <c r="J818">
        <f t="shared" ca="1" si="104"/>
        <v>3.2833338738249558</v>
      </c>
      <c r="K818">
        <f t="shared" ca="1" si="104"/>
        <v>3.2658464987629188</v>
      </c>
      <c r="L818">
        <f t="shared" ca="1" si="104"/>
        <v>3.2743275662055247</v>
      </c>
      <c r="M818">
        <f t="shared" ca="1" si="104"/>
        <v>3.3684225558464997</v>
      </c>
      <c r="N818">
        <f t="shared" ca="1" si="103"/>
        <v>29.032693464768123</v>
      </c>
      <c r="O818">
        <f t="shared" ca="1" si="101"/>
        <v>26.364982610791046</v>
      </c>
      <c r="P818" s="2">
        <f t="shared" ca="1" si="102"/>
        <v>3.0106245874175346</v>
      </c>
    </row>
    <row r="819" spans="1:16" x14ac:dyDescent="0.2">
      <c r="A819">
        <v>800</v>
      </c>
      <c r="C819" s="3">
        <f t="shared" si="99"/>
        <v>3.2921262866077932</v>
      </c>
      <c r="D819">
        <f t="shared" ca="1" si="104"/>
        <v>3.2909837615174964</v>
      </c>
      <c r="E819">
        <f t="shared" ca="1" si="104"/>
        <v>3.2510187532873775</v>
      </c>
      <c r="F819">
        <f t="shared" ca="1" si="104"/>
        <v>3.3827560820247808</v>
      </c>
      <c r="G819">
        <f t="shared" ca="1" si="104"/>
        <v>3.353390226349807</v>
      </c>
      <c r="H819">
        <f t="shared" ca="1" si="104"/>
        <v>3.3659511510766409</v>
      </c>
      <c r="I819">
        <f t="shared" ca="1" si="104"/>
        <v>3.4057852653463532</v>
      </c>
      <c r="J819">
        <f t="shared" ca="1" si="104"/>
        <v>3.4442371795673514</v>
      </c>
      <c r="K819">
        <f t="shared" ca="1" si="104"/>
        <v>3.5342060297017874</v>
      </c>
      <c r="L819">
        <f t="shared" ca="1" si="104"/>
        <v>3.4953297414708167</v>
      </c>
      <c r="M819">
        <f t="shared" ca="1" si="104"/>
        <v>3.4429081195363183</v>
      </c>
      <c r="N819">
        <f t="shared" ca="1" si="103"/>
        <v>31.277785575103316</v>
      </c>
      <c r="O819">
        <f t="shared" ca="1" si="101"/>
        <v>27.962490081664075</v>
      </c>
      <c r="P819" s="2">
        <f t="shared" ca="1" si="102"/>
        <v>4.5302206995716778</v>
      </c>
    </row>
    <row r="820" spans="1:16" x14ac:dyDescent="0.2">
      <c r="A820">
        <v>801</v>
      </c>
      <c r="C820" s="3">
        <f t="shared" si="99"/>
        <v>3.2921262866077932</v>
      </c>
      <c r="D820">
        <f t="shared" ref="D820:M835" ca="1" si="105">C820+$D$6*($H$5-C820)*$H$7+$D$9*($H$7^0.5)*(NORMINV(RAND(),0,1))</f>
        <v>3.4935918461554976</v>
      </c>
      <c r="E820">
        <f t="shared" ca="1" si="105"/>
        <v>3.4229535522296484</v>
      </c>
      <c r="F820">
        <f t="shared" ca="1" si="105"/>
        <v>3.4012377911457867</v>
      </c>
      <c r="G820">
        <f t="shared" ca="1" si="105"/>
        <v>3.4445087297216905</v>
      </c>
      <c r="H820">
        <f t="shared" ca="1" si="105"/>
        <v>3.4417083580773622</v>
      </c>
      <c r="I820">
        <f t="shared" ca="1" si="105"/>
        <v>3.3890095586334605</v>
      </c>
      <c r="J820">
        <f t="shared" ca="1" si="105"/>
        <v>3.3957446240151317</v>
      </c>
      <c r="K820">
        <f t="shared" ca="1" si="105"/>
        <v>3.3656078719396159</v>
      </c>
      <c r="L820">
        <f t="shared" ca="1" si="105"/>
        <v>3.2040294250987049</v>
      </c>
      <c r="M820">
        <f t="shared" ca="1" si="105"/>
        <v>3.2143810466474023</v>
      </c>
      <c r="N820">
        <f t="shared" ca="1" si="103"/>
        <v>24.887882704428232</v>
      </c>
      <c r="O820">
        <f t="shared" ca="1" si="101"/>
        <v>23.344880428473509</v>
      </c>
      <c r="P820" s="2">
        <f t="shared" ca="1" si="102"/>
        <v>0.13781452659827348</v>
      </c>
    </row>
    <row r="821" spans="1:16" x14ac:dyDescent="0.2">
      <c r="A821">
        <v>802</v>
      </c>
      <c r="C821" s="3">
        <f t="shared" si="99"/>
        <v>3.2921262866077932</v>
      </c>
      <c r="D821">
        <f t="shared" ca="1" si="105"/>
        <v>3.2795948924311973</v>
      </c>
      <c r="E821">
        <f t="shared" ca="1" si="105"/>
        <v>3.3279779054120104</v>
      </c>
      <c r="F821">
        <f t="shared" ca="1" si="105"/>
        <v>3.4324468165254687</v>
      </c>
      <c r="G821">
        <f t="shared" ca="1" si="105"/>
        <v>3.5030113333347086</v>
      </c>
      <c r="H821">
        <f t="shared" ca="1" si="105"/>
        <v>3.4936320642542329</v>
      </c>
      <c r="I821">
        <f t="shared" ca="1" si="105"/>
        <v>3.4694177680455791</v>
      </c>
      <c r="J821">
        <f t="shared" ca="1" si="105"/>
        <v>3.485809927567479</v>
      </c>
      <c r="K821">
        <f t="shared" ca="1" si="105"/>
        <v>3.4146903139252291</v>
      </c>
      <c r="L821">
        <f t="shared" ca="1" si="105"/>
        <v>3.3946285343350957</v>
      </c>
      <c r="M821">
        <f t="shared" ca="1" si="105"/>
        <v>3.2218109017574137</v>
      </c>
      <c r="N821">
        <f t="shared" ca="1" si="103"/>
        <v>25.073484711115068</v>
      </c>
      <c r="O821">
        <f t="shared" ca="1" si="101"/>
        <v>23.482269862441743</v>
      </c>
      <c r="P821" s="2">
        <f t="shared" ca="1" si="102"/>
        <v>0.26850339880435597</v>
      </c>
    </row>
    <row r="822" spans="1:16" x14ac:dyDescent="0.2">
      <c r="A822">
        <v>803</v>
      </c>
      <c r="C822" s="3">
        <f t="shared" si="99"/>
        <v>3.2921262866077932</v>
      </c>
      <c r="D822">
        <f t="shared" ca="1" si="105"/>
        <v>3.2317237848394811</v>
      </c>
      <c r="E822">
        <f t="shared" ca="1" si="105"/>
        <v>3.1809666649171477</v>
      </c>
      <c r="F822">
        <f t="shared" ca="1" si="105"/>
        <v>3.0925936091705455</v>
      </c>
      <c r="G822">
        <f t="shared" ca="1" si="105"/>
        <v>3.0939106506419214</v>
      </c>
      <c r="H822">
        <f t="shared" ca="1" si="105"/>
        <v>3.0404032703124066</v>
      </c>
      <c r="I822">
        <f t="shared" ca="1" si="105"/>
        <v>3.0812485093333093</v>
      </c>
      <c r="J822">
        <f t="shared" ca="1" si="105"/>
        <v>3.1616415195909462</v>
      </c>
      <c r="K822">
        <f t="shared" ca="1" si="105"/>
        <v>3.2133562862210217</v>
      </c>
      <c r="L822">
        <f t="shared" ca="1" si="105"/>
        <v>3.2871056566770496</v>
      </c>
      <c r="M822">
        <f t="shared" ca="1" si="105"/>
        <v>3.2800408012390632</v>
      </c>
      <c r="N822">
        <f t="shared" ca="1" si="103"/>
        <v>26.576857046450368</v>
      </c>
      <c r="O822">
        <f t="shared" ca="1" si="101"/>
        <v>24.587409714699636</v>
      </c>
      <c r="P822" s="2">
        <f t="shared" ca="1" si="102"/>
        <v>1.3197449444604348</v>
      </c>
    </row>
    <row r="823" spans="1:16" x14ac:dyDescent="0.2">
      <c r="A823">
        <v>804</v>
      </c>
      <c r="C823" s="3">
        <f t="shared" si="99"/>
        <v>3.2921262866077932</v>
      </c>
      <c r="D823">
        <f t="shared" ca="1" si="105"/>
        <v>3.2952264089280972</v>
      </c>
      <c r="E823">
        <f t="shared" ca="1" si="105"/>
        <v>3.2996084160695496</v>
      </c>
      <c r="F823">
        <f t="shared" ca="1" si="105"/>
        <v>3.3957510648780738</v>
      </c>
      <c r="G823">
        <f t="shared" ca="1" si="105"/>
        <v>3.3037431881340749</v>
      </c>
      <c r="H823">
        <f t="shared" ca="1" si="105"/>
        <v>3.2353097052737154</v>
      </c>
      <c r="I823">
        <f t="shared" ca="1" si="105"/>
        <v>3.1676564424414688</v>
      </c>
      <c r="J823">
        <f t="shared" ca="1" si="105"/>
        <v>3.2558785205295031</v>
      </c>
      <c r="K823">
        <f t="shared" ca="1" si="105"/>
        <v>3.1618566525310414</v>
      </c>
      <c r="L823">
        <f t="shared" ca="1" si="105"/>
        <v>3.1557000256479015</v>
      </c>
      <c r="M823">
        <f t="shared" ca="1" si="105"/>
        <v>3.1155139087167023</v>
      </c>
      <c r="N823">
        <f t="shared" ca="1" si="103"/>
        <v>22.545013455844213</v>
      </c>
      <c r="O823">
        <f t="shared" ca="1" si="101"/>
        <v>21.591384117201194</v>
      </c>
      <c r="P823" s="2">
        <f t="shared" ca="1" si="102"/>
        <v>0</v>
      </c>
    </row>
    <row r="824" spans="1:16" x14ac:dyDescent="0.2">
      <c r="A824">
        <v>805</v>
      </c>
      <c r="C824" s="3">
        <f t="shared" si="99"/>
        <v>3.2921262866077932</v>
      </c>
      <c r="D824">
        <f t="shared" ca="1" si="105"/>
        <v>3.1044870825703157</v>
      </c>
      <c r="E824">
        <f t="shared" ca="1" si="105"/>
        <v>3.0589056232705802</v>
      </c>
      <c r="F824">
        <f t="shared" ca="1" si="105"/>
        <v>3.1866097235576336</v>
      </c>
      <c r="G824">
        <f t="shared" ca="1" si="105"/>
        <v>3.2810986969872116</v>
      </c>
      <c r="H824">
        <f t="shared" ca="1" si="105"/>
        <v>3.2077637509225183</v>
      </c>
      <c r="I824">
        <f t="shared" ca="1" si="105"/>
        <v>3.0688493299273101</v>
      </c>
      <c r="J824">
        <f t="shared" ca="1" si="105"/>
        <v>3.0752279756813952</v>
      </c>
      <c r="K824">
        <f t="shared" ca="1" si="105"/>
        <v>3.0855480434689206</v>
      </c>
      <c r="L824">
        <f t="shared" ca="1" si="105"/>
        <v>3.0592468704020157</v>
      </c>
      <c r="M824">
        <f t="shared" ca="1" si="105"/>
        <v>3.1910683491456906</v>
      </c>
      <c r="N824">
        <f t="shared" ca="1" si="103"/>
        <v>24.314389829780982</v>
      </c>
      <c r="O824">
        <f t="shared" ca="1" si="101"/>
        <v>22.918989174336527</v>
      </c>
      <c r="P824" s="2">
        <f t="shared" ca="1" si="102"/>
        <v>0</v>
      </c>
    </row>
    <row r="825" spans="1:16" x14ac:dyDescent="0.2">
      <c r="A825">
        <v>806</v>
      </c>
      <c r="C825" s="3">
        <f t="shared" si="99"/>
        <v>3.2921262866077932</v>
      </c>
      <c r="D825">
        <f t="shared" ca="1" si="105"/>
        <v>3.37767322466622</v>
      </c>
      <c r="E825">
        <f t="shared" ca="1" si="105"/>
        <v>3.2986256100729943</v>
      </c>
      <c r="F825">
        <f t="shared" ca="1" si="105"/>
        <v>3.2367932930283763</v>
      </c>
      <c r="G825">
        <f t="shared" ca="1" si="105"/>
        <v>3.0516044897015475</v>
      </c>
      <c r="H825">
        <f t="shared" ca="1" si="105"/>
        <v>3.0835656689442308</v>
      </c>
      <c r="I825">
        <f t="shared" ca="1" si="105"/>
        <v>2.9781795071650108</v>
      </c>
      <c r="J825">
        <f t="shared" ca="1" si="105"/>
        <v>2.8394965861146995</v>
      </c>
      <c r="K825">
        <f t="shared" ca="1" si="105"/>
        <v>2.8529218551678488</v>
      </c>
      <c r="L825">
        <f t="shared" ca="1" si="105"/>
        <v>2.87648524222858</v>
      </c>
      <c r="M825">
        <f t="shared" ca="1" si="105"/>
        <v>2.8181594200841253</v>
      </c>
      <c r="N825">
        <f t="shared" ca="1" si="103"/>
        <v>16.745999938071371</v>
      </c>
      <c r="O825">
        <f t="shared" ca="1" si="101"/>
        <v>17.072167795767243</v>
      </c>
      <c r="P825" s="2">
        <f t="shared" ca="1" si="102"/>
        <v>0</v>
      </c>
    </row>
    <row r="826" spans="1:16" x14ac:dyDescent="0.2">
      <c r="A826">
        <v>807</v>
      </c>
      <c r="C826" s="3">
        <f t="shared" si="99"/>
        <v>3.2921262866077932</v>
      </c>
      <c r="D826">
        <f t="shared" ca="1" si="105"/>
        <v>3.3371271035195038</v>
      </c>
      <c r="E826">
        <f t="shared" ca="1" si="105"/>
        <v>3.3201616707791501</v>
      </c>
      <c r="F826">
        <f t="shared" ca="1" si="105"/>
        <v>3.193398671646865</v>
      </c>
      <c r="G826">
        <f t="shared" ca="1" si="105"/>
        <v>3.1270555886078673</v>
      </c>
      <c r="H826">
        <f t="shared" ca="1" si="105"/>
        <v>3.1731378348217136</v>
      </c>
      <c r="I826">
        <f t="shared" ca="1" si="105"/>
        <v>3.2269519296583935</v>
      </c>
      <c r="J826">
        <f t="shared" ca="1" si="105"/>
        <v>3.1875961442915974</v>
      </c>
      <c r="K826">
        <f t="shared" ca="1" si="105"/>
        <v>3.2400370709044446</v>
      </c>
      <c r="L826">
        <f t="shared" ca="1" si="105"/>
        <v>3.1173161267739813</v>
      </c>
      <c r="M826">
        <f t="shared" ca="1" si="105"/>
        <v>3.1223400115388014</v>
      </c>
      <c r="N826">
        <f t="shared" ca="1" si="103"/>
        <v>22.699434483112164</v>
      </c>
      <c r="O826">
        <f t="shared" ca="1" si="101"/>
        <v>21.708100281163727</v>
      </c>
      <c r="P826" s="2">
        <f t="shared" ca="1" si="102"/>
        <v>0</v>
      </c>
    </row>
    <row r="827" spans="1:16" x14ac:dyDescent="0.2">
      <c r="A827">
        <v>808</v>
      </c>
      <c r="C827" s="3">
        <f t="shared" si="99"/>
        <v>3.2921262866077932</v>
      </c>
      <c r="D827">
        <f t="shared" ca="1" si="105"/>
        <v>3.2261706933942449</v>
      </c>
      <c r="E827">
        <f t="shared" ca="1" si="105"/>
        <v>3.2310943713188292</v>
      </c>
      <c r="F827">
        <f t="shared" ca="1" si="105"/>
        <v>3.2501848859832765</v>
      </c>
      <c r="G827">
        <f t="shared" ca="1" si="105"/>
        <v>3.2138916050828632</v>
      </c>
      <c r="H827">
        <f t="shared" ca="1" si="105"/>
        <v>3.198870081056707</v>
      </c>
      <c r="I827">
        <f t="shared" ca="1" si="105"/>
        <v>3.1606418588420748</v>
      </c>
      <c r="J827">
        <f t="shared" ca="1" si="105"/>
        <v>3.2186861354469674</v>
      </c>
      <c r="K827">
        <f t="shared" ca="1" si="105"/>
        <v>3.2638192152314516</v>
      </c>
      <c r="L827">
        <f t="shared" ca="1" si="105"/>
        <v>3.0697461989463575</v>
      </c>
      <c r="M827">
        <f t="shared" ca="1" si="105"/>
        <v>3.0681405936232542</v>
      </c>
      <c r="N827">
        <f t="shared" ca="1" si="103"/>
        <v>21.501884740132727</v>
      </c>
      <c r="O827">
        <f t="shared" ca="1" si="101"/>
        <v>20.798478249124958</v>
      </c>
      <c r="P827" s="2">
        <f t="shared" ca="1" si="102"/>
        <v>0</v>
      </c>
    </row>
    <row r="828" spans="1:16" x14ac:dyDescent="0.2">
      <c r="A828">
        <v>809</v>
      </c>
      <c r="C828" s="3">
        <f t="shared" si="99"/>
        <v>3.2921262866077932</v>
      </c>
      <c r="D828">
        <f t="shared" ca="1" si="105"/>
        <v>3.2174033107966791</v>
      </c>
      <c r="E828">
        <f t="shared" ca="1" si="105"/>
        <v>3.1033014977765037</v>
      </c>
      <c r="F828">
        <f t="shared" ca="1" si="105"/>
        <v>3.1542016109983178</v>
      </c>
      <c r="G828">
        <f t="shared" ca="1" si="105"/>
        <v>3.2191868414173803</v>
      </c>
      <c r="H828">
        <f t="shared" ca="1" si="105"/>
        <v>3.3330229669811744</v>
      </c>
      <c r="I828">
        <f t="shared" ca="1" si="105"/>
        <v>3.5334816023564448</v>
      </c>
      <c r="J828">
        <f t="shared" ca="1" si="105"/>
        <v>3.3746558638823609</v>
      </c>
      <c r="K828">
        <f t="shared" ca="1" si="105"/>
        <v>3.3705070250045943</v>
      </c>
      <c r="L828">
        <f t="shared" ca="1" si="105"/>
        <v>3.3943890462998652</v>
      </c>
      <c r="M828">
        <f t="shared" ca="1" si="105"/>
        <v>3.4097169335680659</v>
      </c>
      <c r="N828">
        <f t="shared" ca="1" si="103"/>
        <v>30.256678397107194</v>
      </c>
      <c r="O828">
        <f t="shared" ca="1" si="101"/>
        <v>27.239012121474662</v>
      </c>
      <c r="P828" s="2">
        <f t="shared" ca="1" si="102"/>
        <v>3.8420271758617517</v>
      </c>
    </row>
    <row r="829" spans="1:16" x14ac:dyDescent="0.2">
      <c r="A829">
        <v>810</v>
      </c>
      <c r="C829" s="3">
        <f t="shared" si="99"/>
        <v>3.2921262866077932</v>
      </c>
      <c r="D829">
        <f t="shared" ca="1" si="105"/>
        <v>3.1720067586726519</v>
      </c>
      <c r="E829">
        <f t="shared" ca="1" si="105"/>
        <v>3.1428902223958235</v>
      </c>
      <c r="F829">
        <f t="shared" ca="1" si="105"/>
        <v>3.0811437327766882</v>
      </c>
      <c r="G829">
        <f t="shared" ca="1" si="105"/>
        <v>2.9068870784502616</v>
      </c>
      <c r="H829">
        <f t="shared" ca="1" si="105"/>
        <v>2.9512210018852709</v>
      </c>
      <c r="I829">
        <f t="shared" ca="1" si="105"/>
        <v>2.8259436395235729</v>
      </c>
      <c r="J829">
        <f t="shared" ca="1" si="105"/>
        <v>2.9047665681740384</v>
      </c>
      <c r="K829">
        <f t="shared" ca="1" si="105"/>
        <v>2.9763563053570845</v>
      </c>
      <c r="L829">
        <f t="shared" ca="1" si="105"/>
        <v>2.8670964504265859</v>
      </c>
      <c r="M829">
        <f t="shared" ca="1" si="105"/>
        <v>3.0011449855469698</v>
      </c>
      <c r="N829">
        <f t="shared" ca="1" si="103"/>
        <v>20.108547743682376</v>
      </c>
      <c r="O829">
        <f t="shared" ca="1" si="101"/>
        <v>19.726600151025774</v>
      </c>
      <c r="P829" s="2">
        <f t="shared" ca="1" si="102"/>
        <v>0</v>
      </c>
    </row>
    <row r="830" spans="1:16" x14ac:dyDescent="0.2">
      <c r="A830">
        <v>811</v>
      </c>
      <c r="C830" s="3">
        <f t="shared" si="99"/>
        <v>3.2921262866077932</v>
      </c>
      <c r="D830">
        <f t="shared" ca="1" si="105"/>
        <v>3.2905047628378155</v>
      </c>
      <c r="E830">
        <f t="shared" ca="1" si="105"/>
        <v>3.2618793771103762</v>
      </c>
      <c r="F830">
        <f t="shared" ca="1" si="105"/>
        <v>3.2598182255275407</v>
      </c>
      <c r="G830">
        <f t="shared" ca="1" si="105"/>
        <v>3.1712452296445819</v>
      </c>
      <c r="H830">
        <f t="shared" ca="1" si="105"/>
        <v>3.2893542221348757</v>
      </c>
      <c r="I830">
        <f t="shared" ca="1" si="105"/>
        <v>3.2169953101236044</v>
      </c>
      <c r="J830">
        <f t="shared" ca="1" si="105"/>
        <v>3.0967452700752953</v>
      </c>
      <c r="K830">
        <f t="shared" ca="1" si="105"/>
        <v>2.9923828378388229</v>
      </c>
      <c r="L830">
        <f t="shared" ca="1" si="105"/>
        <v>2.8870006601289115</v>
      </c>
      <c r="M830">
        <f t="shared" ca="1" si="105"/>
        <v>2.9148385614110182</v>
      </c>
      <c r="N830">
        <f t="shared" ca="1" si="103"/>
        <v>18.445834292901626</v>
      </c>
      <c r="O830">
        <f t="shared" ca="1" si="101"/>
        <v>18.426776302415544</v>
      </c>
      <c r="P830" s="2">
        <f t="shared" ca="1" si="102"/>
        <v>0</v>
      </c>
    </row>
    <row r="831" spans="1:16" x14ac:dyDescent="0.2">
      <c r="A831">
        <v>812</v>
      </c>
      <c r="C831" s="3">
        <f t="shared" si="99"/>
        <v>3.2921262866077932</v>
      </c>
      <c r="D831">
        <f t="shared" ca="1" si="105"/>
        <v>3.2693959100521379</v>
      </c>
      <c r="E831">
        <f t="shared" ca="1" si="105"/>
        <v>3.3406069392423787</v>
      </c>
      <c r="F831">
        <f t="shared" ca="1" si="105"/>
        <v>3.4167689231676124</v>
      </c>
      <c r="G831">
        <f t="shared" ca="1" si="105"/>
        <v>3.5198053852806117</v>
      </c>
      <c r="H831">
        <f t="shared" ca="1" si="105"/>
        <v>3.5967554823646521</v>
      </c>
      <c r="I831">
        <f t="shared" ca="1" si="105"/>
        <v>3.683241161598755</v>
      </c>
      <c r="J831">
        <f t="shared" ca="1" si="105"/>
        <v>3.5737151742759901</v>
      </c>
      <c r="K831">
        <f t="shared" ca="1" si="105"/>
        <v>3.5815650209008245</v>
      </c>
      <c r="L831">
        <f t="shared" ca="1" si="105"/>
        <v>3.5399456564708025</v>
      </c>
      <c r="M831">
        <f t="shared" ca="1" si="105"/>
        <v>3.472114210895711</v>
      </c>
      <c r="N831">
        <f t="shared" ca="1" si="103"/>
        <v>32.204758170241242</v>
      </c>
      <c r="O831">
        <f t="shared" ca="1" si="101"/>
        <v>28.614980621085973</v>
      </c>
      <c r="P831" s="2">
        <f t="shared" ca="1" si="102"/>
        <v>5.1508888998781295</v>
      </c>
    </row>
    <row r="832" spans="1:16" x14ac:dyDescent="0.2">
      <c r="A832">
        <v>813</v>
      </c>
      <c r="C832" s="3">
        <f t="shared" si="99"/>
        <v>3.2921262866077932</v>
      </c>
      <c r="D832">
        <f t="shared" ca="1" si="105"/>
        <v>3.2675942854348135</v>
      </c>
      <c r="E832">
        <f t="shared" ca="1" si="105"/>
        <v>3.1609777595813746</v>
      </c>
      <c r="F832">
        <f t="shared" ca="1" si="105"/>
        <v>3.2365660271262437</v>
      </c>
      <c r="G832">
        <f t="shared" ca="1" si="105"/>
        <v>3.2349751578718435</v>
      </c>
      <c r="H832">
        <f t="shared" ca="1" si="105"/>
        <v>3.1654268388889215</v>
      </c>
      <c r="I832">
        <f t="shared" ca="1" si="105"/>
        <v>3.0606277362264178</v>
      </c>
      <c r="J832">
        <f t="shared" ca="1" si="105"/>
        <v>2.9919088262983808</v>
      </c>
      <c r="K832">
        <f t="shared" ca="1" si="105"/>
        <v>3.1067801611003731</v>
      </c>
      <c r="L832">
        <f t="shared" ca="1" si="105"/>
        <v>3.1361582070706073</v>
      </c>
      <c r="M832">
        <f t="shared" ca="1" si="105"/>
        <v>3.2067745551502309</v>
      </c>
      <c r="N832">
        <f t="shared" ca="1" si="103"/>
        <v>24.699291404616908</v>
      </c>
      <c r="O832">
        <f t="shared" ca="1" si="101"/>
        <v>23.205057404663059</v>
      </c>
      <c r="P832" s="2">
        <f t="shared" ca="1" si="102"/>
        <v>4.8107521271091944E-3</v>
      </c>
    </row>
    <row r="833" spans="1:16" x14ac:dyDescent="0.2">
      <c r="A833">
        <v>814</v>
      </c>
      <c r="C833" s="3">
        <f t="shared" si="99"/>
        <v>3.2921262866077932</v>
      </c>
      <c r="D833">
        <f t="shared" ca="1" si="105"/>
        <v>3.2334641396092416</v>
      </c>
      <c r="E833">
        <f t="shared" ca="1" si="105"/>
        <v>3.2683172443061972</v>
      </c>
      <c r="F833">
        <f t="shared" ca="1" si="105"/>
        <v>3.2276574189911678</v>
      </c>
      <c r="G833">
        <f t="shared" ca="1" si="105"/>
        <v>3.1039079431357655</v>
      </c>
      <c r="H833">
        <f t="shared" ca="1" si="105"/>
        <v>3.0754796382228795</v>
      </c>
      <c r="I833">
        <f t="shared" ca="1" si="105"/>
        <v>3.1118545323869724</v>
      </c>
      <c r="J833">
        <f t="shared" ca="1" si="105"/>
        <v>3.0997273121541249</v>
      </c>
      <c r="K833">
        <f t="shared" ca="1" si="105"/>
        <v>2.9964226599617954</v>
      </c>
      <c r="L833">
        <f t="shared" ca="1" si="105"/>
        <v>3.0116461429436616</v>
      </c>
      <c r="M833">
        <f t="shared" ca="1" si="105"/>
        <v>3.0189149912789746</v>
      </c>
      <c r="N833">
        <f t="shared" ca="1" si="103"/>
        <v>20.469070511273699</v>
      </c>
      <c r="O833">
        <f t="shared" ca="1" si="101"/>
        <v>20.005403129371796</v>
      </c>
      <c r="P833" s="2">
        <f t="shared" ca="1" si="102"/>
        <v>0</v>
      </c>
    </row>
    <row r="834" spans="1:16" x14ac:dyDescent="0.2">
      <c r="A834">
        <v>815</v>
      </c>
      <c r="C834" s="3">
        <f t="shared" si="99"/>
        <v>3.2921262866077932</v>
      </c>
      <c r="D834">
        <f t="shared" ca="1" si="105"/>
        <v>3.4161242035532267</v>
      </c>
      <c r="E834">
        <f t="shared" ca="1" si="105"/>
        <v>3.3964393687641645</v>
      </c>
      <c r="F834">
        <f t="shared" ca="1" si="105"/>
        <v>3.4656763311147971</v>
      </c>
      <c r="G834">
        <f t="shared" ca="1" si="105"/>
        <v>3.4534267368579803</v>
      </c>
      <c r="H834">
        <f t="shared" ca="1" si="105"/>
        <v>3.4265836577000219</v>
      </c>
      <c r="I834">
        <f t="shared" ca="1" si="105"/>
        <v>3.3065456634025572</v>
      </c>
      <c r="J834">
        <f t="shared" ca="1" si="105"/>
        <v>3.3712448971654054</v>
      </c>
      <c r="K834">
        <f t="shared" ca="1" si="105"/>
        <v>3.4745293647166231</v>
      </c>
      <c r="L834">
        <f t="shared" ca="1" si="105"/>
        <v>3.4370372398259095</v>
      </c>
      <c r="M834">
        <f t="shared" ca="1" si="105"/>
        <v>3.4325935238137824</v>
      </c>
      <c r="N834">
        <f t="shared" ca="1" si="103"/>
        <v>30.956825991566486</v>
      </c>
      <c r="O834">
        <f t="shared" ca="1" si="101"/>
        <v>27.735625438140453</v>
      </c>
      <c r="P834" s="2">
        <f t="shared" ca="1" si="102"/>
        <v>4.3144203752731425</v>
      </c>
    </row>
    <row r="835" spans="1:16" x14ac:dyDescent="0.2">
      <c r="A835">
        <v>816</v>
      </c>
      <c r="C835" s="3">
        <f t="shared" si="99"/>
        <v>3.2921262866077932</v>
      </c>
      <c r="D835">
        <f t="shared" ca="1" si="105"/>
        <v>3.2377620261381832</v>
      </c>
      <c r="E835">
        <f t="shared" ca="1" si="105"/>
        <v>3.1696622102752698</v>
      </c>
      <c r="F835">
        <f t="shared" ca="1" si="105"/>
        <v>3.0582037120334151</v>
      </c>
      <c r="G835">
        <f t="shared" ca="1" si="105"/>
        <v>3.1518596071682392</v>
      </c>
      <c r="H835">
        <f t="shared" ca="1" si="105"/>
        <v>3.040385531566955</v>
      </c>
      <c r="I835">
        <f t="shared" ca="1" si="105"/>
        <v>2.9250653381957679</v>
      </c>
      <c r="J835">
        <f t="shared" ca="1" si="105"/>
        <v>2.9510756008431995</v>
      </c>
      <c r="K835">
        <f t="shared" ca="1" si="105"/>
        <v>2.9685323560904977</v>
      </c>
      <c r="L835">
        <f t="shared" ca="1" si="105"/>
        <v>2.9037939221947684</v>
      </c>
      <c r="M835">
        <f t="shared" ca="1" si="105"/>
        <v>2.899476707216988</v>
      </c>
      <c r="N835">
        <f t="shared" ca="1" si="103"/>
        <v>18.164637458261438</v>
      </c>
      <c r="O835">
        <f t="shared" ca="1" si="101"/>
        <v>18.204564239951974</v>
      </c>
      <c r="P835" s="2">
        <f t="shared" ca="1" si="102"/>
        <v>0</v>
      </c>
    </row>
    <row r="836" spans="1:16" x14ac:dyDescent="0.2">
      <c r="A836">
        <v>817</v>
      </c>
      <c r="C836" s="3">
        <f t="shared" si="99"/>
        <v>3.2921262866077932</v>
      </c>
      <c r="D836">
        <f t="shared" ref="D836:M851" ca="1" si="106">C836+$D$6*($H$5-C836)*$H$7+$D$9*($H$7^0.5)*(NORMINV(RAND(),0,1))</f>
        <v>3.2843318797415706</v>
      </c>
      <c r="E836">
        <f t="shared" ca="1" si="106"/>
        <v>3.2951825501752912</v>
      </c>
      <c r="F836">
        <f t="shared" ca="1" si="106"/>
        <v>3.2905396595319947</v>
      </c>
      <c r="G836">
        <f t="shared" ca="1" si="106"/>
        <v>3.2610026160238705</v>
      </c>
      <c r="H836">
        <f t="shared" ca="1" si="106"/>
        <v>3.2883918361669768</v>
      </c>
      <c r="I836">
        <f t="shared" ca="1" si="106"/>
        <v>3.2851947467875342</v>
      </c>
      <c r="J836">
        <f t="shared" ca="1" si="106"/>
        <v>3.3029538186432239</v>
      </c>
      <c r="K836">
        <f t="shared" ca="1" si="106"/>
        <v>3.181194597966631</v>
      </c>
      <c r="L836">
        <f t="shared" ca="1" si="106"/>
        <v>3.1842013196329098</v>
      </c>
      <c r="M836">
        <f t="shared" ca="1" si="106"/>
        <v>3.1441551123981033</v>
      </c>
      <c r="N836">
        <f t="shared" ca="1" si="103"/>
        <v>23.200065742532615</v>
      </c>
      <c r="O836">
        <f t="shared" ca="1" si="101"/>
        <v>22.085352827241504</v>
      </c>
      <c r="P836" s="2">
        <f t="shared" ca="1" si="102"/>
        <v>0</v>
      </c>
    </row>
    <row r="837" spans="1:16" x14ac:dyDescent="0.2">
      <c r="A837">
        <v>818</v>
      </c>
      <c r="C837" s="3">
        <f t="shared" si="99"/>
        <v>3.2921262866077932</v>
      </c>
      <c r="D837">
        <f t="shared" ca="1" si="106"/>
        <v>3.2702803966992318</v>
      </c>
      <c r="E837">
        <f t="shared" ca="1" si="106"/>
        <v>3.2393657494869053</v>
      </c>
      <c r="F837">
        <f t="shared" ca="1" si="106"/>
        <v>3.1289453410374226</v>
      </c>
      <c r="G837">
        <f t="shared" ca="1" si="106"/>
        <v>3.1213526217160692</v>
      </c>
      <c r="H837">
        <f t="shared" ca="1" si="106"/>
        <v>3.1760038491356375</v>
      </c>
      <c r="I837">
        <f t="shared" ca="1" si="106"/>
        <v>3.1488239337432753</v>
      </c>
      <c r="J837">
        <f t="shared" ca="1" si="106"/>
        <v>3.0283727550470934</v>
      </c>
      <c r="K837">
        <f t="shared" ca="1" si="106"/>
        <v>3.0870696727356717</v>
      </c>
      <c r="L837">
        <f t="shared" ca="1" si="106"/>
        <v>3.0563183363799236</v>
      </c>
      <c r="M837">
        <f t="shared" ca="1" si="106"/>
        <v>3.1852318403512689</v>
      </c>
      <c r="N837">
        <f t="shared" ca="1" si="103"/>
        <v>24.172892008023773</v>
      </c>
      <c r="O837">
        <f t="shared" ca="1" si="101"/>
        <v>22.813585794553003</v>
      </c>
      <c r="P837" s="2">
        <f t="shared" ca="1" si="102"/>
        <v>0</v>
      </c>
    </row>
    <row r="838" spans="1:16" x14ac:dyDescent="0.2">
      <c r="A838">
        <v>819</v>
      </c>
      <c r="C838" s="3">
        <f t="shared" si="99"/>
        <v>3.2921262866077932</v>
      </c>
      <c r="D838">
        <f t="shared" ca="1" si="106"/>
        <v>3.2701306815449112</v>
      </c>
      <c r="E838">
        <f t="shared" ca="1" si="106"/>
        <v>3.2956179948550957</v>
      </c>
      <c r="F838">
        <f t="shared" ca="1" si="106"/>
        <v>3.2540893841861069</v>
      </c>
      <c r="G838">
        <f t="shared" ca="1" si="106"/>
        <v>3.190809426015754</v>
      </c>
      <c r="H838">
        <f t="shared" ca="1" si="106"/>
        <v>3.2335421774922217</v>
      </c>
      <c r="I838">
        <f t="shared" ca="1" si="106"/>
        <v>3.3489633356783757</v>
      </c>
      <c r="J838">
        <f t="shared" ca="1" si="106"/>
        <v>3.4007907942237066</v>
      </c>
      <c r="K838">
        <f t="shared" ca="1" si="106"/>
        <v>3.3837363555182907</v>
      </c>
      <c r="L838">
        <f t="shared" ca="1" si="106"/>
        <v>3.3414331297490572</v>
      </c>
      <c r="M838">
        <f t="shared" ca="1" si="106"/>
        <v>3.3965388598596018</v>
      </c>
      <c r="N838">
        <f t="shared" ca="1" si="103"/>
        <v>29.860569368400196</v>
      </c>
      <c r="O838">
        <f t="shared" ca="1" si="101"/>
        <v>26.956984447689759</v>
      </c>
      <c r="P838" s="2">
        <f t="shared" ca="1" si="102"/>
        <v>3.5737541540340634</v>
      </c>
    </row>
    <row r="839" spans="1:16" x14ac:dyDescent="0.2">
      <c r="A839">
        <v>820</v>
      </c>
      <c r="C839" s="3">
        <f t="shared" si="99"/>
        <v>3.2921262866077932</v>
      </c>
      <c r="D839">
        <f t="shared" ca="1" si="106"/>
        <v>3.2547320739829062</v>
      </c>
      <c r="E839">
        <f t="shared" ca="1" si="106"/>
        <v>3.3951765155673574</v>
      </c>
      <c r="F839">
        <f t="shared" ca="1" si="106"/>
        <v>3.2354917904253599</v>
      </c>
      <c r="G839">
        <f t="shared" ca="1" si="106"/>
        <v>3.0884626232766133</v>
      </c>
      <c r="H839">
        <f t="shared" ca="1" si="106"/>
        <v>3.0788386361532889</v>
      </c>
      <c r="I839">
        <f t="shared" ca="1" si="106"/>
        <v>3.1278010593705128</v>
      </c>
      <c r="J839">
        <f t="shared" ca="1" si="106"/>
        <v>3.1088041068597505</v>
      </c>
      <c r="K839">
        <f t="shared" ca="1" si="106"/>
        <v>3.0817239601016562</v>
      </c>
      <c r="L839">
        <f t="shared" ca="1" si="106"/>
        <v>3.0606002311525753</v>
      </c>
      <c r="M839">
        <f t="shared" ca="1" si="106"/>
        <v>2.9074050250603367</v>
      </c>
      <c r="N839">
        <f t="shared" ca="1" si="103"/>
        <v>18.309224887713199</v>
      </c>
      <c r="O839">
        <f t="shared" ca="1" si="101"/>
        <v>18.318912154435626</v>
      </c>
      <c r="P839" s="2">
        <f t="shared" ca="1" si="102"/>
        <v>0</v>
      </c>
    </row>
    <row r="840" spans="1:16" x14ac:dyDescent="0.2">
      <c r="A840">
        <v>821</v>
      </c>
      <c r="C840" s="3">
        <f t="shared" si="99"/>
        <v>3.2921262866077932</v>
      </c>
      <c r="D840">
        <f t="shared" ca="1" si="106"/>
        <v>3.3994926784806827</v>
      </c>
      <c r="E840">
        <f t="shared" ca="1" si="106"/>
        <v>3.3657685882025774</v>
      </c>
      <c r="F840">
        <f t="shared" ca="1" si="106"/>
        <v>3.3550110853826292</v>
      </c>
      <c r="G840">
        <f t="shared" ca="1" si="106"/>
        <v>3.3569584090614937</v>
      </c>
      <c r="H840">
        <f t="shared" ca="1" si="106"/>
        <v>3.3114952273664029</v>
      </c>
      <c r="I840">
        <f t="shared" ca="1" si="106"/>
        <v>3.3315037673417018</v>
      </c>
      <c r="J840">
        <f t="shared" ca="1" si="106"/>
        <v>3.3303968470092111</v>
      </c>
      <c r="K840">
        <f t="shared" ca="1" si="106"/>
        <v>3.2495881834117246</v>
      </c>
      <c r="L840">
        <f t="shared" ca="1" si="106"/>
        <v>3.2100506882681437</v>
      </c>
      <c r="M840">
        <f t="shared" ca="1" si="106"/>
        <v>3.3121556966943286</v>
      </c>
      <c r="N840">
        <f t="shared" ca="1" si="103"/>
        <v>27.44422317182924</v>
      </c>
      <c r="O840">
        <f t="shared" ca="1" si="101"/>
        <v>25.219014042051363</v>
      </c>
      <c r="P840" s="2">
        <f t="shared" ca="1" si="102"/>
        <v>1.920545565279379</v>
      </c>
    </row>
    <row r="841" spans="1:16" x14ac:dyDescent="0.2">
      <c r="A841">
        <v>822</v>
      </c>
      <c r="C841" s="3">
        <f t="shared" si="99"/>
        <v>3.2921262866077932</v>
      </c>
      <c r="D841">
        <f t="shared" ca="1" si="106"/>
        <v>3.5715874145083757</v>
      </c>
      <c r="E841">
        <f t="shared" ca="1" si="106"/>
        <v>3.4859256797165905</v>
      </c>
      <c r="F841">
        <f t="shared" ca="1" si="106"/>
        <v>3.5036073884581547</v>
      </c>
      <c r="G841">
        <f t="shared" ca="1" si="106"/>
        <v>3.4683860124982591</v>
      </c>
      <c r="H841">
        <f t="shared" ca="1" si="106"/>
        <v>3.4968649307503505</v>
      </c>
      <c r="I841">
        <f t="shared" ca="1" si="106"/>
        <v>3.5001602559469491</v>
      </c>
      <c r="J841">
        <f t="shared" ca="1" si="106"/>
        <v>3.4417239579595118</v>
      </c>
      <c r="K841">
        <f t="shared" ca="1" si="106"/>
        <v>3.573729828311226</v>
      </c>
      <c r="L841">
        <f t="shared" ca="1" si="106"/>
        <v>3.5909267679444374</v>
      </c>
      <c r="M841">
        <f t="shared" ca="1" si="106"/>
        <v>3.6915540758146914</v>
      </c>
      <c r="N841">
        <f t="shared" ca="1" si="103"/>
        <v>40.107128067694894</v>
      </c>
      <c r="O841">
        <f t="shared" ca="1" si="101"/>
        <v>34.029906571520101</v>
      </c>
      <c r="P841" s="2">
        <f t="shared" ca="1" si="102"/>
        <v>10.301725795423566</v>
      </c>
    </row>
    <row r="842" spans="1:16" x14ac:dyDescent="0.2">
      <c r="A842">
        <v>823</v>
      </c>
      <c r="C842" s="3">
        <f t="shared" si="99"/>
        <v>3.2921262866077932</v>
      </c>
      <c r="D842">
        <f t="shared" ca="1" si="106"/>
        <v>3.321633155740586</v>
      </c>
      <c r="E842">
        <f t="shared" ca="1" si="106"/>
        <v>3.354374691078847</v>
      </c>
      <c r="F842">
        <f t="shared" ca="1" si="106"/>
        <v>3.2691439829010718</v>
      </c>
      <c r="G842">
        <f t="shared" ca="1" si="106"/>
        <v>3.256610539408868</v>
      </c>
      <c r="H842">
        <f t="shared" ca="1" si="106"/>
        <v>3.1535924038753045</v>
      </c>
      <c r="I842">
        <f t="shared" ca="1" si="106"/>
        <v>2.9830803253981291</v>
      </c>
      <c r="J842">
        <f t="shared" ca="1" si="106"/>
        <v>3.0207003966384858</v>
      </c>
      <c r="K842">
        <f t="shared" ca="1" si="106"/>
        <v>2.8558882958820631</v>
      </c>
      <c r="L842">
        <f t="shared" ca="1" si="106"/>
        <v>2.8182191261190312</v>
      </c>
      <c r="M842">
        <f t="shared" ca="1" si="106"/>
        <v>2.8783049443547082</v>
      </c>
      <c r="N842">
        <f t="shared" ca="1" si="103"/>
        <v>17.784102572944786</v>
      </c>
      <c r="O842">
        <f t="shared" ca="1" si="101"/>
        <v>17.902695639881951</v>
      </c>
      <c r="P842" s="2">
        <f t="shared" ca="1" si="102"/>
        <v>0</v>
      </c>
    </row>
    <row r="843" spans="1:16" x14ac:dyDescent="0.2">
      <c r="A843">
        <v>824</v>
      </c>
      <c r="C843" s="3">
        <f t="shared" si="99"/>
        <v>3.2921262866077932</v>
      </c>
      <c r="D843">
        <f t="shared" ca="1" si="106"/>
        <v>3.2566325193288392</v>
      </c>
      <c r="E843">
        <f t="shared" ca="1" si="106"/>
        <v>3.2051000231074345</v>
      </c>
      <c r="F843">
        <f t="shared" ca="1" si="106"/>
        <v>3.2689609783209277</v>
      </c>
      <c r="G843">
        <f t="shared" ca="1" si="106"/>
        <v>3.2523347829568254</v>
      </c>
      <c r="H843">
        <f t="shared" ca="1" si="106"/>
        <v>3.470804767389168</v>
      </c>
      <c r="I843">
        <f t="shared" ca="1" si="106"/>
        <v>3.368413995761304</v>
      </c>
      <c r="J843">
        <f t="shared" ca="1" si="106"/>
        <v>3.3823982738871163</v>
      </c>
      <c r="K843">
        <f t="shared" ca="1" si="106"/>
        <v>3.2791450164661406</v>
      </c>
      <c r="L843">
        <f t="shared" ca="1" si="106"/>
        <v>3.203388180508107</v>
      </c>
      <c r="M843">
        <f t="shared" ca="1" si="106"/>
        <v>3.2050100969363617</v>
      </c>
      <c r="N843">
        <f t="shared" ca="1" si="103"/>
        <v>24.655748962727674</v>
      </c>
      <c r="O843">
        <f t="shared" ca="1" si="101"/>
        <v>23.172742866005542</v>
      </c>
      <c r="P843" s="2">
        <f t="shared" ca="1" si="102"/>
        <v>0</v>
      </c>
    </row>
    <row r="844" spans="1:16" x14ac:dyDescent="0.2">
      <c r="A844">
        <v>825</v>
      </c>
      <c r="C844" s="3">
        <f t="shared" si="99"/>
        <v>3.2921262866077932</v>
      </c>
      <c r="D844">
        <f t="shared" ca="1" si="106"/>
        <v>3.2853245574850631</v>
      </c>
      <c r="E844">
        <f t="shared" ca="1" si="106"/>
        <v>3.2737393640477306</v>
      </c>
      <c r="F844">
        <f t="shared" ca="1" si="106"/>
        <v>3.2869760282128979</v>
      </c>
      <c r="G844">
        <f t="shared" ca="1" si="106"/>
        <v>3.2038950663328931</v>
      </c>
      <c r="H844">
        <f t="shared" ca="1" si="106"/>
        <v>3.1524837457915158</v>
      </c>
      <c r="I844">
        <f t="shared" ca="1" si="106"/>
        <v>3.0724920940326306</v>
      </c>
      <c r="J844">
        <f t="shared" ca="1" si="106"/>
        <v>2.9483391178835268</v>
      </c>
      <c r="K844">
        <f t="shared" ca="1" si="106"/>
        <v>2.8729836496590813</v>
      </c>
      <c r="L844">
        <f t="shared" ca="1" si="106"/>
        <v>2.895417181553404</v>
      </c>
      <c r="M844">
        <f t="shared" ca="1" si="106"/>
        <v>2.9310350406688226</v>
      </c>
      <c r="N844">
        <f t="shared" ca="1" si="103"/>
        <v>18.747024390870859</v>
      </c>
      <c r="O844">
        <f t="shared" ca="1" si="101"/>
        <v>18.663999481135164</v>
      </c>
      <c r="P844" s="2">
        <f t="shared" ca="1" si="102"/>
        <v>0</v>
      </c>
    </row>
    <row r="845" spans="1:16" x14ac:dyDescent="0.2">
      <c r="A845">
        <v>826</v>
      </c>
      <c r="C845" s="3">
        <f t="shared" si="99"/>
        <v>3.2921262866077932</v>
      </c>
      <c r="D845">
        <f t="shared" ca="1" si="106"/>
        <v>3.2451943070858227</v>
      </c>
      <c r="E845">
        <f t="shared" ca="1" si="106"/>
        <v>3.3337889242249537</v>
      </c>
      <c r="F845">
        <f t="shared" ca="1" si="106"/>
        <v>3.3659510868256723</v>
      </c>
      <c r="G845">
        <f t="shared" ca="1" si="106"/>
        <v>3.4320555009603169</v>
      </c>
      <c r="H845">
        <f t="shared" ca="1" si="106"/>
        <v>3.4122079402313821</v>
      </c>
      <c r="I845">
        <f t="shared" ca="1" si="106"/>
        <v>3.4713680915776313</v>
      </c>
      <c r="J845">
        <f t="shared" ca="1" si="106"/>
        <v>3.4831849803961026</v>
      </c>
      <c r="K845">
        <f t="shared" ca="1" si="106"/>
        <v>3.5008202375509967</v>
      </c>
      <c r="L845">
        <f t="shared" ca="1" si="106"/>
        <v>3.6074725850063851</v>
      </c>
      <c r="M845">
        <f t="shared" ca="1" si="106"/>
        <v>3.5673990329930638</v>
      </c>
      <c r="N845">
        <f t="shared" ca="1" si="103"/>
        <v>35.424335695951854</v>
      </c>
      <c r="O845">
        <f t="shared" ca="1" si="101"/>
        <v>30.851472792307934</v>
      </c>
      <c r="P845" s="2">
        <f t="shared" ca="1" si="102"/>
        <v>7.2783060608099479</v>
      </c>
    </row>
    <row r="846" spans="1:16" x14ac:dyDescent="0.2">
      <c r="A846">
        <v>827</v>
      </c>
      <c r="C846" s="3">
        <f t="shared" si="99"/>
        <v>3.2921262866077932</v>
      </c>
      <c r="D846">
        <f t="shared" ca="1" si="106"/>
        <v>3.4060867913373603</v>
      </c>
      <c r="E846">
        <f t="shared" ca="1" si="106"/>
        <v>3.5156335302041697</v>
      </c>
      <c r="F846">
        <f t="shared" ca="1" si="106"/>
        <v>3.5547644061531223</v>
      </c>
      <c r="G846">
        <f t="shared" ca="1" si="106"/>
        <v>3.4518938278683406</v>
      </c>
      <c r="H846">
        <f t="shared" ca="1" si="106"/>
        <v>3.5061780033969252</v>
      </c>
      <c r="I846">
        <f t="shared" ca="1" si="106"/>
        <v>3.4258123621725973</v>
      </c>
      <c r="J846">
        <f t="shared" ca="1" si="106"/>
        <v>3.4993493106769384</v>
      </c>
      <c r="K846">
        <f t="shared" ca="1" si="106"/>
        <v>3.3333033600085353</v>
      </c>
      <c r="L846">
        <f t="shared" ca="1" si="106"/>
        <v>3.2770278202531014</v>
      </c>
      <c r="M846">
        <f t="shared" ca="1" si="106"/>
        <v>3.1526058671168316</v>
      </c>
      <c r="N846">
        <f t="shared" ca="1" si="103"/>
        <v>23.396954565418259</v>
      </c>
      <c r="O846">
        <f t="shared" ca="1" si="101"/>
        <v>22.233248831293132</v>
      </c>
      <c r="P846" s="2">
        <f t="shared" ca="1" si="102"/>
        <v>0</v>
      </c>
    </row>
    <row r="847" spans="1:16" x14ac:dyDescent="0.2">
      <c r="A847">
        <v>828</v>
      </c>
      <c r="C847" s="3">
        <f t="shared" si="99"/>
        <v>3.2921262866077932</v>
      </c>
      <c r="D847">
        <f t="shared" ca="1" si="106"/>
        <v>3.0441633454253223</v>
      </c>
      <c r="E847">
        <f t="shared" ca="1" si="106"/>
        <v>2.927929113136134</v>
      </c>
      <c r="F847">
        <f t="shared" ca="1" si="106"/>
        <v>2.964535822855372</v>
      </c>
      <c r="G847">
        <f t="shared" ca="1" si="106"/>
        <v>2.9399197989014931</v>
      </c>
      <c r="H847">
        <f t="shared" ca="1" si="106"/>
        <v>2.836491012373719</v>
      </c>
      <c r="I847">
        <f t="shared" ca="1" si="106"/>
        <v>2.7837995164821345</v>
      </c>
      <c r="J847">
        <f t="shared" ca="1" si="106"/>
        <v>2.7236945649078117</v>
      </c>
      <c r="K847">
        <f t="shared" ca="1" si="106"/>
        <v>2.8713034580579149</v>
      </c>
      <c r="L847">
        <f t="shared" ca="1" si="106"/>
        <v>2.8916895211262452</v>
      </c>
      <c r="M847">
        <f t="shared" ca="1" si="106"/>
        <v>2.8562305643782562</v>
      </c>
      <c r="N847">
        <f t="shared" ca="1" si="103"/>
        <v>17.39583073153079</v>
      </c>
      <c r="O847">
        <f t="shared" ca="1" si="101"/>
        <v>17.593286443886672</v>
      </c>
      <c r="P847" s="2">
        <f t="shared" ca="1" si="102"/>
        <v>0</v>
      </c>
    </row>
    <row r="848" spans="1:16" x14ac:dyDescent="0.2">
      <c r="A848">
        <v>829</v>
      </c>
      <c r="C848" s="3">
        <f t="shared" si="99"/>
        <v>3.2921262866077932</v>
      </c>
      <c r="D848">
        <f t="shared" ca="1" si="106"/>
        <v>3.2656816363465238</v>
      </c>
      <c r="E848">
        <f t="shared" ca="1" si="106"/>
        <v>3.3808554200746626</v>
      </c>
      <c r="F848">
        <f t="shared" ca="1" si="106"/>
        <v>3.2923310844421745</v>
      </c>
      <c r="G848">
        <f t="shared" ca="1" si="106"/>
        <v>3.1986742594827464</v>
      </c>
      <c r="H848">
        <f t="shared" ca="1" si="106"/>
        <v>3.2769229221806055</v>
      </c>
      <c r="I848">
        <f t="shared" ca="1" si="106"/>
        <v>3.2806726424303694</v>
      </c>
      <c r="J848">
        <f t="shared" ca="1" si="106"/>
        <v>3.4662084755867828</v>
      </c>
      <c r="K848">
        <f t="shared" ca="1" si="106"/>
        <v>3.2807468767436001</v>
      </c>
      <c r="L848">
        <f t="shared" ca="1" si="106"/>
        <v>3.2889591671324037</v>
      </c>
      <c r="M848">
        <f t="shared" ca="1" si="106"/>
        <v>3.2615639794839022</v>
      </c>
      <c r="N848">
        <f t="shared" ca="1" si="103"/>
        <v>26.090309959788275</v>
      </c>
      <c r="O848">
        <f t="shared" ca="1" si="101"/>
        <v>24.231219772343604</v>
      </c>
      <c r="P848" s="2">
        <f t="shared" ca="1" si="102"/>
        <v>0.98092659058016407</v>
      </c>
    </row>
    <row r="849" spans="1:16" x14ac:dyDescent="0.2">
      <c r="A849">
        <v>830</v>
      </c>
      <c r="C849" s="3">
        <f t="shared" si="99"/>
        <v>3.2921262866077932</v>
      </c>
      <c r="D849">
        <f t="shared" ca="1" si="106"/>
        <v>3.3236899518566076</v>
      </c>
      <c r="E849">
        <f t="shared" ca="1" si="106"/>
        <v>3.355937218476452</v>
      </c>
      <c r="F849">
        <f t="shared" ca="1" si="106"/>
        <v>3.325831882873906</v>
      </c>
      <c r="G849">
        <f t="shared" ca="1" si="106"/>
        <v>3.3589894152593933</v>
      </c>
      <c r="H849">
        <f t="shared" ca="1" si="106"/>
        <v>3.3326129809258114</v>
      </c>
      <c r="I849">
        <f t="shared" ca="1" si="106"/>
        <v>3.2881528820979637</v>
      </c>
      <c r="J849">
        <f t="shared" ca="1" si="106"/>
        <v>3.1906100231523009</v>
      </c>
      <c r="K849">
        <f t="shared" ca="1" si="106"/>
        <v>3.1946787515455668</v>
      </c>
      <c r="L849">
        <f t="shared" ca="1" si="106"/>
        <v>3.3030557585053986</v>
      </c>
      <c r="M849">
        <f t="shared" ca="1" si="106"/>
        <v>3.2010034845422366</v>
      </c>
      <c r="N849">
        <f t="shared" ca="1" si="103"/>
        <v>24.557160567975458</v>
      </c>
      <c r="O849">
        <f t="shared" ca="1" si="101"/>
        <v>23.099532205112393</v>
      </c>
      <c r="P849" s="2">
        <f t="shared" ca="1" si="102"/>
        <v>0</v>
      </c>
    </row>
    <row r="850" spans="1:16" x14ac:dyDescent="0.2">
      <c r="A850">
        <v>831</v>
      </c>
      <c r="C850" s="3">
        <f t="shared" si="99"/>
        <v>3.2921262866077932</v>
      </c>
      <c r="D850">
        <f t="shared" ca="1" si="106"/>
        <v>3.2567635837792595</v>
      </c>
      <c r="E850">
        <f t="shared" ca="1" si="106"/>
        <v>3.3475856839506237</v>
      </c>
      <c r="F850">
        <f t="shared" ca="1" si="106"/>
        <v>3.3462799877534093</v>
      </c>
      <c r="G850">
        <f t="shared" ca="1" si="106"/>
        <v>3.3029667491147152</v>
      </c>
      <c r="H850">
        <f t="shared" ca="1" si="106"/>
        <v>3.2341297151929029</v>
      </c>
      <c r="I850">
        <f t="shared" ca="1" si="106"/>
        <v>3.2367604261387801</v>
      </c>
      <c r="J850">
        <f t="shared" ca="1" si="106"/>
        <v>3.064899474122234</v>
      </c>
      <c r="K850">
        <f t="shared" ca="1" si="106"/>
        <v>2.9368864273968991</v>
      </c>
      <c r="L850">
        <f t="shared" ca="1" si="106"/>
        <v>2.7846775479409658</v>
      </c>
      <c r="M850">
        <f t="shared" ca="1" si="106"/>
        <v>2.7854885940030392</v>
      </c>
      <c r="N850">
        <f t="shared" ca="1" si="103"/>
        <v>16.207734944586001</v>
      </c>
      <c r="O850">
        <f t="shared" ca="1" si="101"/>
        <v>16.637292905364944</v>
      </c>
      <c r="P850" s="2">
        <f t="shared" ca="1" si="102"/>
        <v>0</v>
      </c>
    </row>
    <row r="851" spans="1:16" x14ac:dyDescent="0.2">
      <c r="A851">
        <v>832</v>
      </c>
      <c r="C851" s="3">
        <f t="shared" si="99"/>
        <v>3.2921262866077932</v>
      </c>
      <c r="D851">
        <f t="shared" ca="1" si="106"/>
        <v>3.3412522121977477</v>
      </c>
      <c r="E851">
        <f t="shared" ca="1" si="106"/>
        <v>3.5115038736537856</v>
      </c>
      <c r="F851">
        <f t="shared" ca="1" si="106"/>
        <v>3.5896405572331922</v>
      </c>
      <c r="G851">
        <f t="shared" ca="1" si="106"/>
        <v>3.5490414948235038</v>
      </c>
      <c r="H851">
        <f t="shared" ca="1" si="106"/>
        <v>3.4478322342163588</v>
      </c>
      <c r="I851">
        <f t="shared" ca="1" si="106"/>
        <v>3.5273703941157208</v>
      </c>
      <c r="J851">
        <f t="shared" ca="1" si="106"/>
        <v>3.4918656034430113</v>
      </c>
      <c r="K851">
        <f t="shared" ca="1" si="106"/>
        <v>3.5237782063657002</v>
      </c>
      <c r="L851">
        <f t="shared" ca="1" si="106"/>
        <v>3.5117795680433739</v>
      </c>
      <c r="M851">
        <f t="shared" ca="1" si="106"/>
        <v>3.4006740027547155</v>
      </c>
      <c r="N851">
        <f t="shared" ca="1" si="103"/>
        <v>29.984302740942276</v>
      </c>
      <c r="O851">
        <f t="shared" ca="1" si="101"/>
        <v>27.045165991272174</v>
      </c>
      <c r="P851" s="2">
        <f t="shared" ca="1" si="102"/>
        <v>3.6576350329875487</v>
      </c>
    </row>
    <row r="852" spans="1:16" x14ac:dyDescent="0.2">
      <c r="A852">
        <v>833</v>
      </c>
      <c r="C852" s="3">
        <f t="shared" ref="C852:C915" si="107">$H$6</f>
        <v>3.2921262866077932</v>
      </c>
      <c r="D852">
        <f t="shared" ref="D852:M867" ca="1" si="108">C852+$D$6*($H$5-C852)*$H$7+$D$9*($H$7^0.5)*(NORMINV(RAND(),0,1))</f>
        <v>3.3216834077078761</v>
      </c>
      <c r="E852">
        <f t="shared" ca="1" si="108"/>
        <v>3.2783150051107079</v>
      </c>
      <c r="F852">
        <f t="shared" ca="1" si="108"/>
        <v>3.3491709161603427</v>
      </c>
      <c r="G852">
        <f t="shared" ca="1" si="108"/>
        <v>3.4033077153671445</v>
      </c>
      <c r="H852">
        <f t="shared" ca="1" si="108"/>
        <v>3.3869741785197087</v>
      </c>
      <c r="I852">
        <f t="shared" ca="1" si="108"/>
        <v>3.2923822406139904</v>
      </c>
      <c r="J852">
        <f t="shared" ca="1" si="108"/>
        <v>3.2296039682266713</v>
      </c>
      <c r="K852">
        <f t="shared" ca="1" si="108"/>
        <v>3.2913266463493249</v>
      </c>
      <c r="L852">
        <f t="shared" ca="1" si="108"/>
        <v>3.4533735752244707</v>
      </c>
      <c r="M852">
        <f t="shared" ca="1" si="108"/>
        <v>3.2403283238206098</v>
      </c>
      <c r="N852">
        <f t="shared" ca="1" si="103"/>
        <v>25.542106452803946</v>
      </c>
      <c r="O852">
        <f t="shared" ref="O852:O915" ca="1" si="109">EXP(($H$9*LN(N852))+(1-$H$9)*$H$5+(($D$9^2)/(4*$D$6))*(1-$H$9^2))</f>
        <v>23.828214566456275</v>
      </c>
      <c r="P852" s="2">
        <f t="shared" ref="P852:P915" ca="1" si="110">(MAX(O852-$D$5,0))*$H$8</f>
        <v>0.59757618051316852</v>
      </c>
    </row>
    <row r="853" spans="1:16" x14ac:dyDescent="0.2">
      <c r="A853">
        <v>834</v>
      </c>
      <c r="C853" s="3">
        <f t="shared" si="107"/>
        <v>3.2921262866077932</v>
      </c>
      <c r="D853">
        <f t="shared" ca="1" si="108"/>
        <v>3.2872931730934924</v>
      </c>
      <c r="E853">
        <f t="shared" ca="1" si="108"/>
        <v>3.3492532164915589</v>
      </c>
      <c r="F853">
        <f t="shared" ca="1" si="108"/>
        <v>3.4541316903899544</v>
      </c>
      <c r="G853">
        <f t="shared" ca="1" si="108"/>
        <v>3.447088070862304</v>
      </c>
      <c r="H853">
        <f t="shared" ca="1" si="108"/>
        <v>3.4221311560756411</v>
      </c>
      <c r="I853">
        <f t="shared" ca="1" si="108"/>
        <v>3.4862471241908137</v>
      </c>
      <c r="J853">
        <f t="shared" ca="1" si="108"/>
        <v>3.4411822898803837</v>
      </c>
      <c r="K853">
        <f t="shared" ca="1" si="108"/>
        <v>3.4874804449706907</v>
      </c>
      <c r="L853">
        <f t="shared" ca="1" si="108"/>
        <v>3.6346935918960801</v>
      </c>
      <c r="M853">
        <f t="shared" ca="1" si="108"/>
        <v>3.7925607171312965</v>
      </c>
      <c r="N853">
        <f t="shared" ref="N853:N916" ca="1" si="111">EXP(M853)</f>
        <v>44.369873622905004</v>
      </c>
      <c r="O853">
        <f t="shared" ca="1" si="109"/>
        <v>36.855793925860013</v>
      </c>
      <c r="P853" s="2">
        <f t="shared" ca="1" si="110"/>
        <v>12.989792997196167</v>
      </c>
    </row>
    <row r="854" spans="1:16" x14ac:dyDescent="0.2">
      <c r="A854">
        <v>835</v>
      </c>
      <c r="C854" s="3">
        <f t="shared" si="107"/>
        <v>3.2921262866077932</v>
      </c>
      <c r="D854">
        <f t="shared" ca="1" si="108"/>
        <v>3.3125528294011164</v>
      </c>
      <c r="E854">
        <f t="shared" ca="1" si="108"/>
        <v>3.4373929614055716</v>
      </c>
      <c r="F854">
        <f t="shared" ca="1" si="108"/>
        <v>3.4401888681531982</v>
      </c>
      <c r="G854">
        <f t="shared" ca="1" si="108"/>
        <v>3.4217508312906944</v>
      </c>
      <c r="H854">
        <f t="shared" ca="1" si="108"/>
        <v>3.383914418098569</v>
      </c>
      <c r="I854">
        <f t="shared" ca="1" si="108"/>
        <v>3.3746487987113172</v>
      </c>
      <c r="J854">
        <f t="shared" ca="1" si="108"/>
        <v>3.3350490488491316</v>
      </c>
      <c r="K854">
        <f t="shared" ca="1" si="108"/>
        <v>3.4115664778238206</v>
      </c>
      <c r="L854">
        <f t="shared" ca="1" si="108"/>
        <v>3.3549013863543693</v>
      </c>
      <c r="M854">
        <f t="shared" ca="1" si="108"/>
        <v>3.3492096930608195</v>
      </c>
      <c r="N854">
        <f t="shared" ca="1" si="111"/>
        <v>28.480216634429343</v>
      </c>
      <c r="O854">
        <f t="shared" ca="1" si="109"/>
        <v>25.967941700200836</v>
      </c>
      <c r="P854" s="2">
        <f t="shared" ca="1" si="110"/>
        <v>2.6329475905335693</v>
      </c>
    </row>
    <row r="855" spans="1:16" x14ac:dyDescent="0.2">
      <c r="A855">
        <v>836</v>
      </c>
      <c r="C855" s="3">
        <f t="shared" si="107"/>
        <v>3.2921262866077932</v>
      </c>
      <c r="D855">
        <f t="shared" ca="1" si="108"/>
        <v>3.3193041426205077</v>
      </c>
      <c r="E855">
        <f t="shared" ca="1" si="108"/>
        <v>3.3642783230370501</v>
      </c>
      <c r="F855">
        <f t="shared" ca="1" si="108"/>
        <v>3.2133345556598911</v>
      </c>
      <c r="G855">
        <f t="shared" ca="1" si="108"/>
        <v>3.163908695292089</v>
      </c>
      <c r="H855">
        <f t="shared" ca="1" si="108"/>
        <v>3.2612944939980024</v>
      </c>
      <c r="I855">
        <f t="shared" ca="1" si="108"/>
        <v>3.2335652262572059</v>
      </c>
      <c r="J855">
        <f t="shared" ca="1" si="108"/>
        <v>3.3123037161242732</v>
      </c>
      <c r="K855">
        <f t="shared" ca="1" si="108"/>
        <v>3.2927925256735988</v>
      </c>
      <c r="L855">
        <f t="shared" ca="1" si="108"/>
        <v>3.2497070685913436</v>
      </c>
      <c r="M855">
        <f t="shared" ca="1" si="108"/>
        <v>3.1674911879329626</v>
      </c>
      <c r="N855">
        <f t="shared" ca="1" si="111"/>
        <v>23.747830713568003</v>
      </c>
      <c r="O855">
        <f t="shared" ca="1" si="109"/>
        <v>22.496168419912873</v>
      </c>
      <c r="P855" s="2">
        <f t="shared" ca="1" si="110"/>
        <v>0</v>
      </c>
    </row>
    <row r="856" spans="1:16" x14ac:dyDescent="0.2">
      <c r="A856">
        <v>837</v>
      </c>
      <c r="C856" s="3">
        <f t="shared" si="107"/>
        <v>3.2921262866077932</v>
      </c>
      <c r="D856">
        <f t="shared" ca="1" si="108"/>
        <v>3.2892759375846286</v>
      </c>
      <c r="E856">
        <f t="shared" ca="1" si="108"/>
        <v>3.2475205993235958</v>
      </c>
      <c r="F856">
        <f t="shared" ca="1" si="108"/>
        <v>3.1313756629384013</v>
      </c>
      <c r="G856">
        <f t="shared" ca="1" si="108"/>
        <v>3.1034759716145564</v>
      </c>
      <c r="H856">
        <f t="shared" ca="1" si="108"/>
        <v>3.0466073724991576</v>
      </c>
      <c r="I856">
        <f t="shared" ca="1" si="108"/>
        <v>2.9793228000649128</v>
      </c>
      <c r="J856">
        <f t="shared" ca="1" si="108"/>
        <v>2.9343202664492125</v>
      </c>
      <c r="K856">
        <f t="shared" ca="1" si="108"/>
        <v>3.1624866174744088</v>
      </c>
      <c r="L856">
        <f t="shared" ca="1" si="108"/>
        <v>3.1007830360970554</v>
      </c>
      <c r="M856">
        <f t="shared" ca="1" si="108"/>
        <v>3.1059658833405166</v>
      </c>
      <c r="N856">
        <f t="shared" ca="1" si="111"/>
        <v>22.330777488052103</v>
      </c>
      <c r="O856">
        <f t="shared" ca="1" si="109"/>
        <v>21.429179166362896</v>
      </c>
      <c r="P856" s="2">
        <f t="shared" ca="1" si="110"/>
        <v>0</v>
      </c>
    </row>
    <row r="857" spans="1:16" x14ac:dyDescent="0.2">
      <c r="A857">
        <v>838</v>
      </c>
      <c r="C857" s="3">
        <f t="shared" si="107"/>
        <v>3.2921262866077932</v>
      </c>
      <c r="D857">
        <f t="shared" ca="1" si="108"/>
        <v>3.2281326433124393</v>
      </c>
      <c r="E857">
        <f t="shared" ca="1" si="108"/>
        <v>3.4345660938811298</v>
      </c>
      <c r="F857">
        <f t="shared" ca="1" si="108"/>
        <v>3.4022519624522922</v>
      </c>
      <c r="G857">
        <f t="shared" ca="1" si="108"/>
        <v>3.3020078596220537</v>
      </c>
      <c r="H857">
        <f t="shared" ca="1" si="108"/>
        <v>3.1779069208667168</v>
      </c>
      <c r="I857">
        <f t="shared" ca="1" si="108"/>
        <v>3.2173930927740884</v>
      </c>
      <c r="J857">
        <f t="shared" ca="1" si="108"/>
        <v>3.1057180752567999</v>
      </c>
      <c r="K857">
        <f t="shared" ca="1" si="108"/>
        <v>3.0356705319642843</v>
      </c>
      <c r="L857">
        <f t="shared" ca="1" si="108"/>
        <v>3.1340489510552194</v>
      </c>
      <c r="M857">
        <f t="shared" ca="1" si="108"/>
        <v>3.1671419218800558</v>
      </c>
      <c r="N857">
        <f t="shared" ca="1" si="111"/>
        <v>23.739537850761607</v>
      </c>
      <c r="O857">
        <f t="shared" ca="1" si="109"/>
        <v>22.489963852094533</v>
      </c>
      <c r="P857" s="2">
        <f t="shared" ca="1" si="110"/>
        <v>0</v>
      </c>
    </row>
    <row r="858" spans="1:16" x14ac:dyDescent="0.2">
      <c r="A858">
        <v>839</v>
      </c>
      <c r="C858" s="3">
        <f t="shared" si="107"/>
        <v>3.2921262866077932</v>
      </c>
      <c r="D858">
        <f t="shared" ca="1" si="108"/>
        <v>3.2554158271548941</v>
      </c>
      <c r="E858">
        <f t="shared" ca="1" si="108"/>
        <v>3.2137042105959019</v>
      </c>
      <c r="F858">
        <f t="shared" ca="1" si="108"/>
        <v>3.1064200289855042</v>
      </c>
      <c r="G858">
        <f t="shared" ca="1" si="108"/>
        <v>3.1573430906448579</v>
      </c>
      <c r="H858">
        <f t="shared" ca="1" si="108"/>
        <v>3.0311891355103651</v>
      </c>
      <c r="I858">
        <f t="shared" ca="1" si="108"/>
        <v>3.1362133372828778</v>
      </c>
      <c r="J858">
        <f t="shared" ca="1" si="108"/>
        <v>3.1053432166675448</v>
      </c>
      <c r="K858">
        <f t="shared" ca="1" si="108"/>
        <v>3.0593247240075594</v>
      </c>
      <c r="L858">
        <f t="shared" ca="1" si="108"/>
        <v>3.0635371730363352</v>
      </c>
      <c r="M858">
        <f t="shared" ca="1" si="108"/>
        <v>3.0376808752356825</v>
      </c>
      <c r="N858">
        <f t="shared" ca="1" si="111"/>
        <v>20.856817542118225</v>
      </c>
      <c r="O858">
        <f t="shared" ca="1" si="109"/>
        <v>20.304109947333494</v>
      </c>
      <c r="P858" s="2">
        <f t="shared" ca="1" si="110"/>
        <v>0</v>
      </c>
    </row>
    <row r="859" spans="1:16" x14ac:dyDescent="0.2">
      <c r="A859">
        <v>840</v>
      </c>
      <c r="C859" s="3">
        <f t="shared" si="107"/>
        <v>3.2921262866077932</v>
      </c>
      <c r="D859">
        <f t="shared" ca="1" si="108"/>
        <v>3.4866764656799041</v>
      </c>
      <c r="E859">
        <f t="shared" ca="1" si="108"/>
        <v>3.4594289698729552</v>
      </c>
      <c r="F859">
        <f t="shared" ca="1" si="108"/>
        <v>3.5885996822560591</v>
      </c>
      <c r="G859">
        <f t="shared" ca="1" si="108"/>
        <v>3.5144519154341194</v>
      </c>
      <c r="H859">
        <f t="shared" ca="1" si="108"/>
        <v>3.6506940919267095</v>
      </c>
      <c r="I859">
        <f t="shared" ca="1" si="108"/>
        <v>3.7289870517674673</v>
      </c>
      <c r="J859">
        <f t="shared" ca="1" si="108"/>
        <v>3.6949627445159448</v>
      </c>
      <c r="K859">
        <f t="shared" ca="1" si="108"/>
        <v>3.6196488626706671</v>
      </c>
      <c r="L859">
        <f t="shared" ca="1" si="108"/>
        <v>3.6388463531187005</v>
      </c>
      <c r="M859">
        <f t="shared" ca="1" si="108"/>
        <v>3.696986128273172</v>
      </c>
      <c r="N859">
        <f t="shared" ca="1" si="111"/>
        <v>40.325584888602769</v>
      </c>
      <c r="O859">
        <f t="shared" ca="1" si="109"/>
        <v>34.176212908558959</v>
      </c>
      <c r="P859" s="2">
        <f t="shared" ca="1" si="110"/>
        <v>10.440896688205848</v>
      </c>
    </row>
    <row r="860" spans="1:16" x14ac:dyDescent="0.2">
      <c r="A860">
        <v>841</v>
      </c>
      <c r="C860" s="3">
        <f t="shared" si="107"/>
        <v>3.2921262866077932</v>
      </c>
      <c r="D860">
        <f t="shared" ca="1" si="108"/>
        <v>3.3232768165805</v>
      </c>
      <c r="E860">
        <f t="shared" ca="1" si="108"/>
        <v>3.3693425327779698</v>
      </c>
      <c r="F860">
        <f t="shared" ca="1" si="108"/>
        <v>3.3958852925109508</v>
      </c>
      <c r="G860">
        <f t="shared" ca="1" si="108"/>
        <v>3.3618798473287104</v>
      </c>
      <c r="H860">
        <f t="shared" ca="1" si="108"/>
        <v>3.4007032646307866</v>
      </c>
      <c r="I860">
        <f t="shared" ca="1" si="108"/>
        <v>3.4007159489298964</v>
      </c>
      <c r="J860">
        <f t="shared" ca="1" si="108"/>
        <v>3.3933966380620153</v>
      </c>
      <c r="K860">
        <f t="shared" ca="1" si="108"/>
        <v>3.4574845107199912</v>
      </c>
      <c r="L860">
        <f t="shared" ca="1" si="108"/>
        <v>3.606574854354573</v>
      </c>
      <c r="M860">
        <f t="shared" ca="1" si="108"/>
        <v>3.5588024711558912</v>
      </c>
      <c r="N860">
        <f t="shared" ca="1" si="111"/>
        <v>35.121113405549529</v>
      </c>
      <c r="O860">
        <f t="shared" ca="1" si="109"/>
        <v>30.642719309426461</v>
      </c>
      <c r="P860" s="2">
        <f t="shared" ca="1" si="110"/>
        <v>7.0797336054260844</v>
      </c>
    </row>
    <row r="861" spans="1:16" x14ac:dyDescent="0.2">
      <c r="A861">
        <v>842</v>
      </c>
      <c r="C861" s="3">
        <f t="shared" si="107"/>
        <v>3.2921262866077932</v>
      </c>
      <c r="D861">
        <f t="shared" ca="1" si="108"/>
        <v>3.2490937756769123</v>
      </c>
      <c r="E861">
        <f t="shared" ca="1" si="108"/>
        <v>3.3698968645774041</v>
      </c>
      <c r="F861">
        <f t="shared" ca="1" si="108"/>
        <v>3.3585491586980614</v>
      </c>
      <c r="G861">
        <f t="shared" ca="1" si="108"/>
        <v>3.3684616542178571</v>
      </c>
      <c r="H861">
        <f t="shared" ca="1" si="108"/>
        <v>3.3910408430582266</v>
      </c>
      <c r="I861">
        <f t="shared" ca="1" si="108"/>
        <v>3.3187125729526183</v>
      </c>
      <c r="J861">
        <f t="shared" ca="1" si="108"/>
        <v>3.3264492898507196</v>
      </c>
      <c r="K861">
        <f t="shared" ca="1" si="108"/>
        <v>3.2964259386407972</v>
      </c>
      <c r="L861">
        <f t="shared" ca="1" si="108"/>
        <v>3.2877690235697092</v>
      </c>
      <c r="M861">
        <f t="shared" ca="1" si="108"/>
        <v>3.3698206785968496</v>
      </c>
      <c r="N861">
        <f t="shared" ca="1" si="111"/>
        <v>29.073313123022544</v>
      </c>
      <c r="O861">
        <f t="shared" ca="1" si="109"/>
        <v>26.394111175959342</v>
      </c>
      <c r="P861" s="2">
        <f t="shared" ca="1" si="110"/>
        <v>3.0383325356991042</v>
      </c>
    </row>
    <row r="862" spans="1:16" x14ac:dyDescent="0.2">
      <c r="A862">
        <v>843</v>
      </c>
      <c r="C862" s="3">
        <f t="shared" si="107"/>
        <v>3.2921262866077932</v>
      </c>
      <c r="D862">
        <f t="shared" ca="1" si="108"/>
        <v>3.3240126622902979</v>
      </c>
      <c r="E862">
        <f t="shared" ca="1" si="108"/>
        <v>3.3145909337720809</v>
      </c>
      <c r="F862">
        <f t="shared" ca="1" si="108"/>
        <v>3.2809340777116329</v>
      </c>
      <c r="G862">
        <f t="shared" ca="1" si="108"/>
        <v>3.2546443322492107</v>
      </c>
      <c r="H862">
        <f t="shared" ca="1" si="108"/>
        <v>3.2231128408328278</v>
      </c>
      <c r="I862">
        <f t="shared" ca="1" si="108"/>
        <v>3.1568649884266038</v>
      </c>
      <c r="J862">
        <f t="shared" ca="1" si="108"/>
        <v>3.1925075271624901</v>
      </c>
      <c r="K862">
        <f t="shared" ca="1" si="108"/>
        <v>3.13658024569339</v>
      </c>
      <c r="L862">
        <f t="shared" ca="1" si="108"/>
        <v>3.0891034006322418</v>
      </c>
      <c r="M862">
        <f t="shared" ca="1" si="108"/>
        <v>3.0401986908470255</v>
      </c>
      <c r="N862">
        <f t="shared" ca="1" si="111"/>
        <v>20.90939732825489</v>
      </c>
      <c r="O862">
        <f t="shared" ca="1" si="109"/>
        <v>20.344525288977692</v>
      </c>
      <c r="P862" s="2">
        <f t="shared" ca="1" si="110"/>
        <v>0</v>
      </c>
    </row>
    <row r="863" spans="1:16" x14ac:dyDescent="0.2">
      <c r="A863">
        <v>844</v>
      </c>
      <c r="C863" s="3">
        <f t="shared" si="107"/>
        <v>3.2921262866077932</v>
      </c>
      <c r="D863">
        <f t="shared" ca="1" si="108"/>
        <v>3.2192835288514403</v>
      </c>
      <c r="E863">
        <f t="shared" ca="1" si="108"/>
        <v>3.1194502935267088</v>
      </c>
      <c r="F863">
        <f t="shared" ca="1" si="108"/>
        <v>3.2226618484898042</v>
      </c>
      <c r="G863">
        <f t="shared" ca="1" si="108"/>
        <v>3.1907637144221526</v>
      </c>
      <c r="H863">
        <f t="shared" ca="1" si="108"/>
        <v>3.3113328208016557</v>
      </c>
      <c r="I863">
        <f t="shared" ca="1" si="108"/>
        <v>3.2828084213295736</v>
      </c>
      <c r="J863">
        <f t="shared" ca="1" si="108"/>
        <v>3.2177969932311328</v>
      </c>
      <c r="K863">
        <f t="shared" ca="1" si="108"/>
        <v>3.0289982967346574</v>
      </c>
      <c r="L863">
        <f t="shared" ca="1" si="108"/>
        <v>2.9311541621933701</v>
      </c>
      <c r="M863">
        <f t="shared" ca="1" si="108"/>
        <v>2.8585024457914079</v>
      </c>
      <c r="N863">
        <f t="shared" ca="1" si="111"/>
        <v>17.435396923866339</v>
      </c>
      <c r="O863">
        <f t="shared" ca="1" si="109"/>
        <v>17.624882204695147</v>
      </c>
      <c r="P863" s="2">
        <f t="shared" ca="1" si="110"/>
        <v>0</v>
      </c>
    </row>
    <row r="864" spans="1:16" x14ac:dyDescent="0.2">
      <c r="A864">
        <v>845</v>
      </c>
      <c r="C864" s="3">
        <f t="shared" si="107"/>
        <v>3.2921262866077932</v>
      </c>
      <c r="D864">
        <f t="shared" ca="1" si="108"/>
        <v>3.412316360133492</v>
      </c>
      <c r="E864">
        <f t="shared" ca="1" si="108"/>
        <v>3.4761048394344596</v>
      </c>
      <c r="F864">
        <f t="shared" ca="1" si="108"/>
        <v>3.3777393371228799</v>
      </c>
      <c r="G864">
        <f t="shared" ca="1" si="108"/>
        <v>3.1954420766160108</v>
      </c>
      <c r="H864">
        <f t="shared" ca="1" si="108"/>
        <v>3.1680980979690068</v>
      </c>
      <c r="I864">
        <f t="shared" ca="1" si="108"/>
        <v>3.098801239404978</v>
      </c>
      <c r="J864">
        <f t="shared" ca="1" si="108"/>
        <v>2.9902580605676023</v>
      </c>
      <c r="K864">
        <f t="shared" ca="1" si="108"/>
        <v>2.921619092561667</v>
      </c>
      <c r="L864">
        <f t="shared" ca="1" si="108"/>
        <v>3.0226216028240169</v>
      </c>
      <c r="M864">
        <f t="shared" ca="1" si="108"/>
        <v>3.1000194204331293</v>
      </c>
      <c r="N864">
        <f t="shared" ca="1" si="111"/>
        <v>22.198382379456142</v>
      </c>
      <c r="O864">
        <f t="shared" ca="1" si="109"/>
        <v>21.328775091025292</v>
      </c>
      <c r="P864" s="2">
        <f t="shared" ca="1" si="110"/>
        <v>0</v>
      </c>
    </row>
    <row r="865" spans="1:16" x14ac:dyDescent="0.2">
      <c r="A865">
        <v>846</v>
      </c>
      <c r="C865" s="3">
        <f t="shared" si="107"/>
        <v>3.2921262866077932</v>
      </c>
      <c r="D865">
        <f t="shared" ca="1" si="108"/>
        <v>3.3442313099805738</v>
      </c>
      <c r="E865">
        <f t="shared" ca="1" si="108"/>
        <v>3.5185368280462614</v>
      </c>
      <c r="F865">
        <f t="shared" ca="1" si="108"/>
        <v>3.577370941207942</v>
      </c>
      <c r="G865">
        <f t="shared" ca="1" si="108"/>
        <v>3.5179025702734514</v>
      </c>
      <c r="H865">
        <f t="shared" ca="1" si="108"/>
        <v>3.4612673300440187</v>
      </c>
      <c r="I865">
        <f t="shared" ca="1" si="108"/>
        <v>3.5029736037547012</v>
      </c>
      <c r="J865">
        <f t="shared" ca="1" si="108"/>
        <v>3.5779824347094551</v>
      </c>
      <c r="K865">
        <f t="shared" ca="1" si="108"/>
        <v>3.5815723199789984</v>
      </c>
      <c r="L865">
        <f t="shared" ca="1" si="108"/>
        <v>3.7073240491474007</v>
      </c>
      <c r="M865">
        <f t="shared" ca="1" si="108"/>
        <v>3.7175327612569449</v>
      </c>
      <c r="N865">
        <f t="shared" ca="1" si="111"/>
        <v>41.16271048722372</v>
      </c>
      <c r="O865">
        <f t="shared" ca="1" si="109"/>
        <v>34.735325905677321</v>
      </c>
      <c r="P865" s="2">
        <f t="shared" ca="1" si="110"/>
        <v>10.972741422685617</v>
      </c>
    </row>
    <row r="866" spans="1:16" x14ac:dyDescent="0.2">
      <c r="A866">
        <v>847</v>
      </c>
      <c r="C866" s="3">
        <f t="shared" si="107"/>
        <v>3.2921262866077932</v>
      </c>
      <c r="D866">
        <f t="shared" ca="1" si="108"/>
        <v>3.1399251783449915</v>
      </c>
      <c r="E866">
        <f t="shared" ca="1" si="108"/>
        <v>3.1367582245651282</v>
      </c>
      <c r="F866">
        <f t="shared" ca="1" si="108"/>
        <v>3.1215732804964755</v>
      </c>
      <c r="G866">
        <f t="shared" ca="1" si="108"/>
        <v>3.1677588341215923</v>
      </c>
      <c r="H866">
        <f t="shared" ca="1" si="108"/>
        <v>3.1631577407368971</v>
      </c>
      <c r="I866">
        <f t="shared" ca="1" si="108"/>
        <v>3.1044569111027918</v>
      </c>
      <c r="J866">
        <f t="shared" ca="1" si="108"/>
        <v>2.9507502253330302</v>
      </c>
      <c r="K866">
        <f t="shared" ca="1" si="108"/>
        <v>2.895759369446866</v>
      </c>
      <c r="L866">
        <f t="shared" ca="1" si="108"/>
        <v>2.8277665301441703</v>
      </c>
      <c r="M866">
        <f t="shared" ca="1" si="108"/>
        <v>2.7868473373648874</v>
      </c>
      <c r="N866">
        <f t="shared" ca="1" si="111"/>
        <v>16.229772064857613</v>
      </c>
      <c r="O866">
        <f t="shared" ca="1" si="109"/>
        <v>16.655156121120537</v>
      </c>
      <c r="P866" s="2">
        <f t="shared" ca="1" si="110"/>
        <v>0</v>
      </c>
    </row>
    <row r="867" spans="1:16" x14ac:dyDescent="0.2">
      <c r="A867">
        <v>848</v>
      </c>
      <c r="C867" s="3">
        <f t="shared" si="107"/>
        <v>3.2921262866077932</v>
      </c>
      <c r="D867">
        <f t="shared" ca="1" si="108"/>
        <v>3.35680916263785</v>
      </c>
      <c r="E867">
        <f t="shared" ca="1" si="108"/>
        <v>3.4622760907408963</v>
      </c>
      <c r="F867">
        <f t="shared" ca="1" si="108"/>
        <v>3.4200901044277954</v>
      </c>
      <c r="G867">
        <f t="shared" ca="1" si="108"/>
        <v>3.2929977585994599</v>
      </c>
      <c r="H867">
        <f t="shared" ca="1" si="108"/>
        <v>3.2071709952525733</v>
      </c>
      <c r="I867">
        <f t="shared" ca="1" si="108"/>
        <v>3.1020953636801645</v>
      </c>
      <c r="J867">
        <f t="shared" ca="1" si="108"/>
        <v>3.1583814441003613</v>
      </c>
      <c r="K867">
        <f t="shared" ca="1" si="108"/>
        <v>3.2799786343871609</v>
      </c>
      <c r="L867">
        <f t="shared" ca="1" si="108"/>
        <v>3.2677240869078559</v>
      </c>
      <c r="M867">
        <f t="shared" ca="1" si="108"/>
        <v>3.1849051969394417</v>
      </c>
      <c r="N867">
        <f t="shared" ca="1" si="111"/>
        <v>24.164997381538601</v>
      </c>
      <c r="O867">
        <f t="shared" ca="1" si="109"/>
        <v>22.807701181104687</v>
      </c>
      <c r="P867" s="2">
        <f t="shared" ca="1" si="110"/>
        <v>0</v>
      </c>
    </row>
    <row r="868" spans="1:16" x14ac:dyDescent="0.2">
      <c r="A868">
        <v>849</v>
      </c>
      <c r="C868" s="3">
        <f t="shared" si="107"/>
        <v>3.2921262866077932</v>
      </c>
      <c r="D868">
        <f t="shared" ref="D868:M883" ca="1" si="112">C868+$D$6*($H$5-C868)*$H$7+$D$9*($H$7^0.5)*(NORMINV(RAND(),0,1))</f>
        <v>3.259477636648711</v>
      </c>
      <c r="E868">
        <f t="shared" ca="1" si="112"/>
        <v>3.2322461756695033</v>
      </c>
      <c r="F868">
        <f t="shared" ca="1" si="112"/>
        <v>3.1483922915529203</v>
      </c>
      <c r="G868">
        <f t="shared" ca="1" si="112"/>
        <v>3.045441638625721</v>
      </c>
      <c r="H868">
        <f t="shared" ca="1" si="112"/>
        <v>3.0671658608629997</v>
      </c>
      <c r="I868">
        <f t="shared" ca="1" si="112"/>
        <v>3.1274646951707279</v>
      </c>
      <c r="J868">
        <f t="shared" ca="1" si="112"/>
        <v>3.1088574766802703</v>
      </c>
      <c r="K868">
        <f t="shared" ca="1" si="112"/>
        <v>3.1144357674562326</v>
      </c>
      <c r="L868">
        <f t="shared" ca="1" si="112"/>
        <v>3.1402493656099746</v>
      </c>
      <c r="M868">
        <f t="shared" ca="1" si="112"/>
        <v>3.1460682771470996</v>
      </c>
      <c r="N868">
        <f t="shared" ca="1" si="111"/>
        <v>23.244493776008092</v>
      </c>
      <c r="O868">
        <f t="shared" ca="1" si="109"/>
        <v>22.118748589508478</v>
      </c>
      <c r="P868" s="2">
        <f t="shared" ca="1" si="110"/>
        <v>0</v>
      </c>
    </row>
    <row r="869" spans="1:16" x14ac:dyDescent="0.2">
      <c r="A869">
        <v>850</v>
      </c>
      <c r="C869" s="3">
        <f t="shared" si="107"/>
        <v>3.2921262866077932</v>
      </c>
      <c r="D869">
        <f t="shared" ca="1" si="112"/>
        <v>3.340518182582783</v>
      </c>
      <c r="E869">
        <f t="shared" ca="1" si="112"/>
        <v>3.4129671154040455</v>
      </c>
      <c r="F869">
        <f t="shared" ca="1" si="112"/>
        <v>3.4820100547383945</v>
      </c>
      <c r="G869">
        <f t="shared" ca="1" si="112"/>
        <v>3.4618858998864432</v>
      </c>
      <c r="H869">
        <f t="shared" ca="1" si="112"/>
        <v>3.4428877825674951</v>
      </c>
      <c r="I869">
        <f t="shared" ca="1" si="112"/>
        <v>3.5274948582842653</v>
      </c>
      <c r="J869">
        <f t="shared" ca="1" si="112"/>
        <v>3.5465980208914587</v>
      </c>
      <c r="K869">
        <f t="shared" ca="1" si="112"/>
        <v>3.529712937986158</v>
      </c>
      <c r="L869">
        <f t="shared" ca="1" si="112"/>
        <v>3.6090580573048392</v>
      </c>
      <c r="M869">
        <f t="shared" ca="1" si="112"/>
        <v>3.4637112112485156</v>
      </c>
      <c r="N869">
        <f t="shared" ca="1" si="111"/>
        <v>31.935275416131169</v>
      </c>
      <c r="O869">
        <f t="shared" ca="1" si="109"/>
        <v>28.425705297541818</v>
      </c>
      <c r="P869" s="2">
        <f t="shared" ca="1" si="110"/>
        <v>4.970844642791036</v>
      </c>
    </row>
    <row r="870" spans="1:16" x14ac:dyDescent="0.2">
      <c r="A870">
        <v>851</v>
      </c>
      <c r="C870" s="3">
        <f t="shared" si="107"/>
        <v>3.2921262866077932</v>
      </c>
      <c r="D870">
        <f t="shared" ca="1" si="112"/>
        <v>3.3263931206824715</v>
      </c>
      <c r="E870">
        <f t="shared" ca="1" si="112"/>
        <v>3.2633906813369102</v>
      </c>
      <c r="F870">
        <f t="shared" ca="1" si="112"/>
        <v>3.0795417709116601</v>
      </c>
      <c r="G870">
        <f t="shared" ca="1" si="112"/>
        <v>3.1416359056622483</v>
      </c>
      <c r="H870">
        <f t="shared" ca="1" si="112"/>
        <v>3.2105243195852173</v>
      </c>
      <c r="I870">
        <f t="shared" ca="1" si="112"/>
        <v>3.1720242001489107</v>
      </c>
      <c r="J870">
        <f t="shared" ca="1" si="112"/>
        <v>3.1787484907899137</v>
      </c>
      <c r="K870">
        <f t="shared" ca="1" si="112"/>
        <v>3.0880298698985347</v>
      </c>
      <c r="L870">
        <f t="shared" ca="1" si="112"/>
        <v>3.1203632301170749</v>
      </c>
      <c r="M870">
        <f t="shared" ca="1" si="112"/>
        <v>3.270319818019181</v>
      </c>
      <c r="N870">
        <f t="shared" ca="1" si="111"/>
        <v>26.319755529448916</v>
      </c>
      <c r="O870">
        <f t="shared" ca="1" si="109"/>
        <v>24.39936401571466</v>
      </c>
      <c r="P870" s="2">
        <f t="shared" ca="1" si="110"/>
        <v>1.1408703424351221</v>
      </c>
    </row>
    <row r="871" spans="1:16" x14ac:dyDescent="0.2">
      <c r="A871">
        <v>852</v>
      </c>
      <c r="C871" s="3">
        <f t="shared" si="107"/>
        <v>3.2921262866077932</v>
      </c>
      <c r="D871">
        <f t="shared" ca="1" si="112"/>
        <v>3.2316654492582404</v>
      </c>
      <c r="E871">
        <f t="shared" ca="1" si="112"/>
        <v>3.0988723528615036</v>
      </c>
      <c r="F871">
        <f t="shared" ca="1" si="112"/>
        <v>3.1424398577551345</v>
      </c>
      <c r="G871">
        <f t="shared" ca="1" si="112"/>
        <v>3.1197310795474218</v>
      </c>
      <c r="H871">
        <f t="shared" ca="1" si="112"/>
        <v>3.1193894861842857</v>
      </c>
      <c r="I871">
        <f t="shared" ca="1" si="112"/>
        <v>2.8931011012427397</v>
      </c>
      <c r="J871">
        <f t="shared" ca="1" si="112"/>
        <v>2.8769588773988257</v>
      </c>
      <c r="K871">
        <f t="shared" ca="1" si="112"/>
        <v>2.9148268253396354</v>
      </c>
      <c r="L871">
        <f t="shared" ca="1" si="112"/>
        <v>2.9870972311744448</v>
      </c>
      <c r="M871">
        <f t="shared" ca="1" si="112"/>
        <v>2.9499105016760927</v>
      </c>
      <c r="N871">
        <f t="shared" ca="1" si="111"/>
        <v>19.104243853912905</v>
      </c>
      <c r="O871">
        <f t="shared" ca="1" si="109"/>
        <v>18.94431679430155</v>
      </c>
      <c r="P871" s="2">
        <f t="shared" ca="1" si="110"/>
        <v>0</v>
      </c>
    </row>
    <row r="872" spans="1:16" x14ac:dyDescent="0.2">
      <c r="A872">
        <v>853</v>
      </c>
      <c r="C872" s="3">
        <f t="shared" si="107"/>
        <v>3.2921262866077932</v>
      </c>
      <c r="D872">
        <f t="shared" ca="1" si="112"/>
        <v>3.3872061070836494</v>
      </c>
      <c r="E872">
        <f t="shared" ca="1" si="112"/>
        <v>3.3341892066486523</v>
      </c>
      <c r="F872">
        <f t="shared" ca="1" si="112"/>
        <v>3.4960648398325418</v>
      </c>
      <c r="G872">
        <f t="shared" ca="1" si="112"/>
        <v>3.4973528769789728</v>
      </c>
      <c r="H872">
        <f t="shared" ca="1" si="112"/>
        <v>3.4879952106477847</v>
      </c>
      <c r="I872">
        <f t="shared" ca="1" si="112"/>
        <v>3.4815058659511564</v>
      </c>
      <c r="J872">
        <f t="shared" ca="1" si="112"/>
        <v>3.524209399694445</v>
      </c>
      <c r="K872">
        <f t="shared" ca="1" si="112"/>
        <v>3.3144510663501432</v>
      </c>
      <c r="L872">
        <f t="shared" ca="1" si="112"/>
        <v>3.4021135791677812</v>
      </c>
      <c r="M872">
        <f t="shared" ca="1" si="112"/>
        <v>3.3534307623672137</v>
      </c>
      <c r="N872">
        <f t="shared" ca="1" si="111"/>
        <v>28.600687682151701</v>
      </c>
      <c r="O872">
        <f t="shared" ca="1" si="109"/>
        <v>26.054655980048384</v>
      </c>
      <c r="P872" s="2">
        <f t="shared" ca="1" si="110"/>
        <v>2.7154327650489467</v>
      </c>
    </row>
    <row r="873" spans="1:16" x14ac:dyDescent="0.2">
      <c r="A873">
        <v>854</v>
      </c>
      <c r="C873" s="3">
        <f t="shared" si="107"/>
        <v>3.2921262866077932</v>
      </c>
      <c r="D873">
        <f t="shared" ca="1" si="112"/>
        <v>3.2783367975286963</v>
      </c>
      <c r="E873">
        <f t="shared" ca="1" si="112"/>
        <v>3.299902893114067</v>
      </c>
      <c r="F873">
        <f t="shared" ca="1" si="112"/>
        <v>3.2729817031502808</v>
      </c>
      <c r="G873">
        <f t="shared" ca="1" si="112"/>
        <v>3.2278666109295382</v>
      </c>
      <c r="H873">
        <f t="shared" ca="1" si="112"/>
        <v>3.196810621028388</v>
      </c>
      <c r="I873">
        <f t="shared" ca="1" si="112"/>
        <v>3.1216469524996198</v>
      </c>
      <c r="J873">
        <f t="shared" ca="1" si="112"/>
        <v>3.1641233817631997</v>
      </c>
      <c r="K873">
        <f t="shared" ca="1" si="112"/>
        <v>2.9948822079841406</v>
      </c>
      <c r="L873">
        <f t="shared" ca="1" si="112"/>
        <v>3.041252486594511</v>
      </c>
      <c r="M873">
        <f t="shared" ca="1" si="112"/>
        <v>3.0635957870051942</v>
      </c>
      <c r="N873">
        <f t="shared" ca="1" si="111"/>
        <v>21.40438455962213</v>
      </c>
      <c r="O873">
        <f t="shared" ca="1" si="109"/>
        <v>20.723958003786219</v>
      </c>
      <c r="P873" s="2">
        <f t="shared" ca="1" si="110"/>
        <v>0</v>
      </c>
    </row>
    <row r="874" spans="1:16" x14ac:dyDescent="0.2">
      <c r="A874">
        <v>855</v>
      </c>
      <c r="C874" s="3">
        <f t="shared" si="107"/>
        <v>3.2921262866077932</v>
      </c>
      <c r="D874">
        <f t="shared" ca="1" si="112"/>
        <v>3.1118682167428053</v>
      </c>
      <c r="E874">
        <f t="shared" ca="1" si="112"/>
        <v>2.9601565587006227</v>
      </c>
      <c r="F874">
        <f t="shared" ca="1" si="112"/>
        <v>2.8405939179661193</v>
      </c>
      <c r="G874">
        <f t="shared" ca="1" si="112"/>
        <v>2.8268923293950663</v>
      </c>
      <c r="H874">
        <f t="shared" ca="1" si="112"/>
        <v>2.8283952310717795</v>
      </c>
      <c r="I874">
        <f t="shared" ca="1" si="112"/>
        <v>2.7282045520389491</v>
      </c>
      <c r="J874">
        <f t="shared" ca="1" si="112"/>
        <v>2.7345839488318866</v>
      </c>
      <c r="K874">
        <f t="shared" ca="1" si="112"/>
        <v>2.7463585008464602</v>
      </c>
      <c r="L874">
        <f t="shared" ca="1" si="112"/>
        <v>2.8171125046360532</v>
      </c>
      <c r="M874">
        <f t="shared" ca="1" si="112"/>
        <v>2.8257943015781923</v>
      </c>
      <c r="N874">
        <f t="shared" ca="1" si="111"/>
        <v>16.874342981621378</v>
      </c>
      <c r="O874">
        <f t="shared" ca="1" si="109"/>
        <v>17.175421942827892</v>
      </c>
      <c r="P874" s="2">
        <f t="shared" ca="1" si="110"/>
        <v>0</v>
      </c>
    </row>
    <row r="875" spans="1:16" x14ac:dyDescent="0.2">
      <c r="A875">
        <v>856</v>
      </c>
      <c r="C875" s="3">
        <f t="shared" si="107"/>
        <v>3.2921262866077932</v>
      </c>
      <c r="D875">
        <f t="shared" ca="1" si="112"/>
        <v>3.3238164203574514</v>
      </c>
      <c r="E875">
        <f t="shared" ca="1" si="112"/>
        <v>3.2196229361171382</v>
      </c>
      <c r="F875">
        <f t="shared" ca="1" si="112"/>
        <v>3.1807788615028976</v>
      </c>
      <c r="G875">
        <f t="shared" ca="1" si="112"/>
        <v>3.1327415532844762</v>
      </c>
      <c r="H875">
        <f t="shared" ca="1" si="112"/>
        <v>3.1196189143107924</v>
      </c>
      <c r="I875">
        <f t="shared" ca="1" si="112"/>
        <v>2.9757381239141618</v>
      </c>
      <c r="J875">
        <f t="shared" ca="1" si="112"/>
        <v>3.1436969320851111</v>
      </c>
      <c r="K875">
        <f t="shared" ca="1" si="112"/>
        <v>3.1305972865844831</v>
      </c>
      <c r="L875">
        <f t="shared" ca="1" si="112"/>
        <v>3.1242906259737988</v>
      </c>
      <c r="M875">
        <f t="shared" ca="1" si="112"/>
        <v>3.1450315960727862</v>
      </c>
      <c r="N875">
        <f t="shared" ca="1" si="111"/>
        <v>23.220409135431037</v>
      </c>
      <c r="O875">
        <f t="shared" ca="1" si="109"/>
        <v>22.100646260773029</v>
      </c>
      <c r="P875" s="2">
        <f t="shared" ca="1" si="110"/>
        <v>0</v>
      </c>
    </row>
    <row r="876" spans="1:16" x14ac:dyDescent="0.2">
      <c r="A876">
        <v>857</v>
      </c>
      <c r="C876" s="3">
        <f t="shared" si="107"/>
        <v>3.2921262866077932</v>
      </c>
      <c r="D876">
        <f t="shared" ca="1" si="112"/>
        <v>3.5089997517888407</v>
      </c>
      <c r="E876">
        <f t="shared" ca="1" si="112"/>
        <v>3.6363417839282843</v>
      </c>
      <c r="F876">
        <f t="shared" ca="1" si="112"/>
        <v>3.6601548823213448</v>
      </c>
      <c r="G876">
        <f t="shared" ca="1" si="112"/>
        <v>3.5735657493038144</v>
      </c>
      <c r="H876">
        <f t="shared" ca="1" si="112"/>
        <v>3.6258836450029177</v>
      </c>
      <c r="I876">
        <f t="shared" ca="1" si="112"/>
        <v>3.5800625201792795</v>
      </c>
      <c r="J876">
        <f t="shared" ca="1" si="112"/>
        <v>3.5431658401961492</v>
      </c>
      <c r="K876">
        <f t="shared" ca="1" si="112"/>
        <v>3.4062061224685261</v>
      </c>
      <c r="L876">
        <f t="shared" ca="1" si="112"/>
        <v>3.3291661865832576</v>
      </c>
      <c r="M876">
        <f t="shared" ca="1" si="112"/>
        <v>3.5241676833799129</v>
      </c>
      <c r="N876">
        <f t="shared" ca="1" si="111"/>
        <v>33.925525083644423</v>
      </c>
      <c r="O876">
        <f t="shared" ca="1" si="109"/>
        <v>29.815882019328541</v>
      </c>
      <c r="P876" s="2">
        <f t="shared" ca="1" si="110"/>
        <v>6.2932216458105099</v>
      </c>
    </row>
    <row r="877" spans="1:16" x14ac:dyDescent="0.2">
      <c r="A877">
        <v>858</v>
      </c>
      <c r="C877" s="3">
        <f t="shared" si="107"/>
        <v>3.2921262866077932</v>
      </c>
      <c r="D877">
        <f t="shared" ca="1" si="112"/>
        <v>3.2798245180009435</v>
      </c>
      <c r="E877">
        <f t="shared" ca="1" si="112"/>
        <v>3.1823700088002376</v>
      </c>
      <c r="F877">
        <f t="shared" ca="1" si="112"/>
        <v>3.0250473384270782</v>
      </c>
      <c r="G877">
        <f t="shared" ca="1" si="112"/>
        <v>2.8853433371321406</v>
      </c>
      <c r="H877">
        <f t="shared" ca="1" si="112"/>
        <v>2.8896613454638289</v>
      </c>
      <c r="I877">
        <f t="shared" ca="1" si="112"/>
        <v>2.8229444547201088</v>
      </c>
      <c r="J877">
        <f t="shared" ca="1" si="112"/>
        <v>2.8058872382366276</v>
      </c>
      <c r="K877">
        <f t="shared" ca="1" si="112"/>
        <v>2.7864332516108301</v>
      </c>
      <c r="L877">
        <f t="shared" ca="1" si="112"/>
        <v>2.7312946232075674</v>
      </c>
      <c r="M877">
        <f t="shared" ca="1" si="112"/>
        <v>2.6848700168307436</v>
      </c>
      <c r="N877">
        <f t="shared" ca="1" si="111"/>
        <v>14.656296184616064</v>
      </c>
      <c r="O877">
        <f t="shared" ca="1" si="109"/>
        <v>15.366351148579646</v>
      </c>
      <c r="P877" s="2">
        <f t="shared" ca="1" si="110"/>
        <v>0</v>
      </c>
    </row>
    <row r="878" spans="1:16" x14ac:dyDescent="0.2">
      <c r="A878">
        <v>859</v>
      </c>
      <c r="C878" s="3">
        <f t="shared" si="107"/>
        <v>3.2921262866077932</v>
      </c>
      <c r="D878">
        <f t="shared" ca="1" si="112"/>
        <v>3.2414177130992226</v>
      </c>
      <c r="E878">
        <f t="shared" ca="1" si="112"/>
        <v>3.3601937995157405</v>
      </c>
      <c r="F878">
        <f t="shared" ca="1" si="112"/>
        <v>3.3433183094706838</v>
      </c>
      <c r="G878">
        <f t="shared" ca="1" si="112"/>
        <v>3.3431706509411887</v>
      </c>
      <c r="H878">
        <f t="shared" ca="1" si="112"/>
        <v>3.373948776144359</v>
      </c>
      <c r="I878">
        <f t="shared" ca="1" si="112"/>
        <v>3.3181401520636591</v>
      </c>
      <c r="J878">
        <f t="shared" ca="1" si="112"/>
        <v>3.4027984429387454</v>
      </c>
      <c r="K878">
        <f t="shared" ca="1" si="112"/>
        <v>3.3226849856528213</v>
      </c>
      <c r="L878">
        <f t="shared" ca="1" si="112"/>
        <v>3.3742491132985259</v>
      </c>
      <c r="M878">
        <f t="shared" ca="1" si="112"/>
        <v>3.2894653077221809</v>
      </c>
      <c r="N878">
        <f t="shared" ca="1" si="111"/>
        <v>26.828514820434819</v>
      </c>
      <c r="O878">
        <f t="shared" ca="1" si="109"/>
        <v>24.771103807718763</v>
      </c>
      <c r="P878" s="2">
        <f t="shared" ca="1" si="110"/>
        <v>1.4944801708472002</v>
      </c>
    </row>
    <row r="879" spans="1:16" x14ac:dyDescent="0.2">
      <c r="A879">
        <v>860</v>
      </c>
      <c r="C879" s="3">
        <f t="shared" si="107"/>
        <v>3.2921262866077932</v>
      </c>
      <c r="D879">
        <f t="shared" ca="1" si="112"/>
        <v>3.2654490872770028</v>
      </c>
      <c r="E879">
        <f t="shared" ca="1" si="112"/>
        <v>3.2123372223918203</v>
      </c>
      <c r="F879">
        <f t="shared" ca="1" si="112"/>
        <v>3.1978430056892444</v>
      </c>
      <c r="G879">
        <f t="shared" ca="1" si="112"/>
        <v>3.1853490582826187</v>
      </c>
      <c r="H879">
        <f t="shared" ca="1" si="112"/>
        <v>3.2478458594932254</v>
      </c>
      <c r="I879">
        <f t="shared" ca="1" si="112"/>
        <v>3.3163780026195142</v>
      </c>
      <c r="J879">
        <f t="shared" ca="1" si="112"/>
        <v>3.1317423660372476</v>
      </c>
      <c r="K879">
        <f t="shared" ca="1" si="112"/>
        <v>3.1126070701860562</v>
      </c>
      <c r="L879">
        <f t="shared" ca="1" si="112"/>
        <v>3.0861771739924801</v>
      </c>
      <c r="M879">
        <f t="shared" ca="1" si="112"/>
        <v>3.0552730106018777</v>
      </c>
      <c r="N879">
        <f t="shared" ca="1" si="111"/>
        <v>21.226979926475561</v>
      </c>
      <c r="O879">
        <f t="shared" ca="1" si="109"/>
        <v>20.588182672989252</v>
      </c>
      <c r="P879" s="2">
        <f t="shared" ca="1" si="110"/>
        <v>0</v>
      </c>
    </row>
    <row r="880" spans="1:16" x14ac:dyDescent="0.2">
      <c r="A880">
        <v>861</v>
      </c>
      <c r="C880" s="3">
        <f t="shared" si="107"/>
        <v>3.2921262866077932</v>
      </c>
      <c r="D880">
        <f t="shared" ca="1" si="112"/>
        <v>3.2359647068530668</v>
      </c>
      <c r="E880">
        <f t="shared" ca="1" si="112"/>
        <v>3.026219630616565</v>
      </c>
      <c r="F880">
        <f t="shared" ca="1" si="112"/>
        <v>3.0452471028516128</v>
      </c>
      <c r="G880">
        <f t="shared" ca="1" si="112"/>
        <v>3.1290546279999956</v>
      </c>
      <c r="H880">
        <f t="shared" ca="1" si="112"/>
        <v>3.1334757985489148</v>
      </c>
      <c r="I880">
        <f t="shared" ca="1" si="112"/>
        <v>3.0816101999729062</v>
      </c>
      <c r="J880">
        <f t="shared" ca="1" si="112"/>
        <v>3.0148508176168236</v>
      </c>
      <c r="K880">
        <f t="shared" ca="1" si="112"/>
        <v>2.9843889351417507</v>
      </c>
      <c r="L880">
        <f t="shared" ca="1" si="112"/>
        <v>3.0137657135760421</v>
      </c>
      <c r="M880">
        <f t="shared" ca="1" si="112"/>
        <v>2.9742166971560251</v>
      </c>
      <c r="N880">
        <f t="shared" ca="1" si="111"/>
        <v>19.574284650160735</v>
      </c>
      <c r="O880">
        <f t="shared" ca="1" si="109"/>
        <v>19.311495583436539</v>
      </c>
      <c r="P880" s="2">
        <f t="shared" ca="1" si="110"/>
        <v>0</v>
      </c>
    </row>
    <row r="881" spans="1:16" x14ac:dyDescent="0.2">
      <c r="A881">
        <v>862</v>
      </c>
      <c r="C881" s="3">
        <f t="shared" si="107"/>
        <v>3.2921262866077932</v>
      </c>
      <c r="D881">
        <f t="shared" ca="1" si="112"/>
        <v>3.3596567686924343</v>
      </c>
      <c r="E881">
        <f t="shared" ca="1" si="112"/>
        <v>3.3350086058052293</v>
      </c>
      <c r="F881">
        <f t="shared" ca="1" si="112"/>
        <v>3.1927075832683149</v>
      </c>
      <c r="G881">
        <f t="shared" ca="1" si="112"/>
        <v>3.1559495005408453</v>
      </c>
      <c r="H881">
        <f t="shared" ca="1" si="112"/>
        <v>3.0982037908885514</v>
      </c>
      <c r="I881">
        <f t="shared" ca="1" si="112"/>
        <v>2.9964626058274137</v>
      </c>
      <c r="J881">
        <f t="shared" ca="1" si="112"/>
        <v>2.9532109612180228</v>
      </c>
      <c r="K881">
        <f t="shared" ca="1" si="112"/>
        <v>3.1020159986184184</v>
      </c>
      <c r="L881">
        <f t="shared" ca="1" si="112"/>
        <v>3.0999111778191715</v>
      </c>
      <c r="M881">
        <f t="shared" ca="1" si="112"/>
        <v>3.1436015894477349</v>
      </c>
      <c r="N881">
        <f t="shared" ca="1" si="111"/>
        <v>23.187227527145286</v>
      </c>
      <c r="O881">
        <f t="shared" ca="1" si="109"/>
        <v>22.075700066281424</v>
      </c>
      <c r="P881" s="2">
        <f t="shared" ca="1" si="110"/>
        <v>0</v>
      </c>
    </row>
    <row r="882" spans="1:16" x14ac:dyDescent="0.2">
      <c r="A882">
        <v>863</v>
      </c>
      <c r="C882" s="3">
        <f t="shared" si="107"/>
        <v>3.2921262866077932</v>
      </c>
      <c r="D882">
        <f t="shared" ca="1" si="112"/>
        <v>3.2260081467834167</v>
      </c>
      <c r="E882">
        <f t="shared" ca="1" si="112"/>
        <v>3.3039882063263648</v>
      </c>
      <c r="F882">
        <f t="shared" ca="1" si="112"/>
        <v>3.2493722629257515</v>
      </c>
      <c r="G882">
        <f t="shared" ca="1" si="112"/>
        <v>3.2705500595430004</v>
      </c>
      <c r="H882">
        <f t="shared" ca="1" si="112"/>
        <v>3.2408587430909868</v>
      </c>
      <c r="I882">
        <f t="shared" ca="1" si="112"/>
        <v>3.076658118303718</v>
      </c>
      <c r="J882">
        <f t="shared" ca="1" si="112"/>
        <v>3.0452809468895614</v>
      </c>
      <c r="K882">
        <f t="shared" ca="1" si="112"/>
        <v>2.9446097932140001</v>
      </c>
      <c r="L882">
        <f t="shared" ca="1" si="112"/>
        <v>2.9411310304196028</v>
      </c>
      <c r="M882">
        <f t="shared" ca="1" si="112"/>
        <v>2.9023362481897168</v>
      </c>
      <c r="N882">
        <f t="shared" ca="1" si="111"/>
        <v>18.216654320056847</v>
      </c>
      <c r="O882">
        <f t="shared" ca="1" si="109"/>
        <v>18.245724073855712</v>
      </c>
      <c r="P882" s="2">
        <f t="shared" ca="1" si="110"/>
        <v>0</v>
      </c>
    </row>
    <row r="883" spans="1:16" x14ac:dyDescent="0.2">
      <c r="A883">
        <v>864</v>
      </c>
      <c r="C883" s="3">
        <f t="shared" si="107"/>
        <v>3.2921262866077932</v>
      </c>
      <c r="D883">
        <f t="shared" ca="1" si="112"/>
        <v>3.2428785124641748</v>
      </c>
      <c r="E883">
        <f t="shared" ca="1" si="112"/>
        <v>3.1775809125248782</v>
      </c>
      <c r="F883">
        <f t="shared" ca="1" si="112"/>
        <v>3.1210308276749332</v>
      </c>
      <c r="G883">
        <f t="shared" ca="1" si="112"/>
        <v>3.0539673591704188</v>
      </c>
      <c r="H883">
        <f t="shared" ca="1" si="112"/>
        <v>3.0282882430042388</v>
      </c>
      <c r="I883">
        <f t="shared" ca="1" si="112"/>
        <v>2.9243247482111507</v>
      </c>
      <c r="J883">
        <f t="shared" ca="1" si="112"/>
        <v>2.8757158651783836</v>
      </c>
      <c r="K883">
        <f t="shared" ca="1" si="112"/>
        <v>3.0257192287209151</v>
      </c>
      <c r="L883">
        <f t="shared" ca="1" si="112"/>
        <v>2.8932877042551026</v>
      </c>
      <c r="M883">
        <f t="shared" ca="1" si="112"/>
        <v>2.8421725740538673</v>
      </c>
      <c r="N883">
        <f t="shared" ca="1" si="111"/>
        <v>17.152991228407096</v>
      </c>
      <c r="O883">
        <f t="shared" ca="1" si="109"/>
        <v>17.399033316398413</v>
      </c>
      <c r="P883" s="2">
        <f t="shared" ca="1" si="110"/>
        <v>0</v>
      </c>
    </row>
    <row r="884" spans="1:16" x14ac:dyDescent="0.2">
      <c r="A884">
        <v>865</v>
      </c>
      <c r="C884" s="3">
        <f t="shared" si="107"/>
        <v>3.2921262866077932</v>
      </c>
      <c r="D884">
        <f t="shared" ref="D884:M899" ca="1" si="113">C884+$D$6*($H$5-C884)*$H$7+$D$9*($H$7^0.5)*(NORMINV(RAND(),0,1))</f>
        <v>3.327690509169746</v>
      </c>
      <c r="E884">
        <f t="shared" ca="1" si="113"/>
        <v>3.2934381913031818</v>
      </c>
      <c r="F884">
        <f t="shared" ca="1" si="113"/>
        <v>3.1755843881483417</v>
      </c>
      <c r="G884">
        <f t="shared" ca="1" si="113"/>
        <v>3.1056109095573778</v>
      </c>
      <c r="H884">
        <f t="shared" ca="1" si="113"/>
        <v>3.1678057875691494</v>
      </c>
      <c r="I884">
        <f t="shared" ca="1" si="113"/>
        <v>3.1110593163323945</v>
      </c>
      <c r="J884">
        <f t="shared" ca="1" si="113"/>
        <v>3.1378947068008931</v>
      </c>
      <c r="K884">
        <f t="shared" ca="1" si="113"/>
        <v>2.9944436987880096</v>
      </c>
      <c r="L884">
        <f t="shared" ca="1" si="113"/>
        <v>2.964464300131973</v>
      </c>
      <c r="M884">
        <f t="shared" ca="1" si="113"/>
        <v>2.8183271482008831</v>
      </c>
      <c r="N884">
        <f t="shared" ca="1" si="111"/>
        <v>16.748808948672654</v>
      </c>
      <c r="O884">
        <f t="shared" ca="1" si="109"/>
        <v>17.074429468744849</v>
      </c>
      <c r="P884" s="2">
        <f t="shared" ca="1" si="110"/>
        <v>0</v>
      </c>
    </row>
    <row r="885" spans="1:16" x14ac:dyDescent="0.2">
      <c r="A885">
        <v>866</v>
      </c>
      <c r="C885" s="3">
        <f t="shared" si="107"/>
        <v>3.2921262866077932</v>
      </c>
      <c r="D885">
        <f t="shared" ca="1" si="113"/>
        <v>3.3066312490061018</v>
      </c>
      <c r="E885">
        <f t="shared" ca="1" si="113"/>
        <v>3.2668203854797953</v>
      </c>
      <c r="F885">
        <f t="shared" ca="1" si="113"/>
        <v>3.274860321380562</v>
      </c>
      <c r="G885">
        <f t="shared" ca="1" si="113"/>
        <v>3.2417967417150457</v>
      </c>
      <c r="H885">
        <f t="shared" ca="1" si="113"/>
        <v>3.3606913951517883</v>
      </c>
      <c r="I885">
        <f t="shared" ca="1" si="113"/>
        <v>3.2065836572722439</v>
      </c>
      <c r="J885">
        <f t="shared" ca="1" si="113"/>
        <v>3.3350061047957515</v>
      </c>
      <c r="K885">
        <f t="shared" ca="1" si="113"/>
        <v>3.2348241071076576</v>
      </c>
      <c r="L885">
        <f t="shared" ca="1" si="113"/>
        <v>3.3121168452206136</v>
      </c>
      <c r="M885">
        <f t="shared" ca="1" si="113"/>
        <v>3.2496811714592213</v>
      </c>
      <c r="N885">
        <f t="shared" ca="1" si="111"/>
        <v>25.782118531426935</v>
      </c>
      <c r="O885">
        <f t="shared" ca="1" si="109"/>
        <v>24.004878075497363</v>
      </c>
      <c r="P885" s="2">
        <f t="shared" ca="1" si="110"/>
        <v>0.76562370854859929</v>
      </c>
    </row>
    <row r="886" spans="1:16" x14ac:dyDescent="0.2">
      <c r="A886">
        <v>867</v>
      </c>
      <c r="C886" s="3">
        <f t="shared" si="107"/>
        <v>3.2921262866077932</v>
      </c>
      <c r="D886">
        <f t="shared" ca="1" si="113"/>
        <v>3.2264820009852082</v>
      </c>
      <c r="E886">
        <f t="shared" ca="1" si="113"/>
        <v>3.2160163328013094</v>
      </c>
      <c r="F886">
        <f t="shared" ca="1" si="113"/>
        <v>3.2668172537235685</v>
      </c>
      <c r="G886">
        <f t="shared" ca="1" si="113"/>
        <v>3.2632126467380713</v>
      </c>
      <c r="H886">
        <f t="shared" ca="1" si="113"/>
        <v>3.3471138325317678</v>
      </c>
      <c r="I886">
        <f t="shared" ca="1" si="113"/>
        <v>3.2536267456593464</v>
      </c>
      <c r="J886">
        <f t="shared" ca="1" si="113"/>
        <v>3.2363449717689838</v>
      </c>
      <c r="K886">
        <f t="shared" ca="1" si="113"/>
        <v>3.166651247698999</v>
      </c>
      <c r="L886">
        <f t="shared" ca="1" si="113"/>
        <v>3.1658114200073553</v>
      </c>
      <c r="M886">
        <f t="shared" ca="1" si="113"/>
        <v>3.2857291203289529</v>
      </c>
      <c r="N886">
        <f t="shared" ca="1" si="111"/>
        <v>26.728465479509985</v>
      </c>
      <c r="O886">
        <f t="shared" ca="1" si="109"/>
        <v>24.698117747925249</v>
      </c>
      <c r="P886" s="2">
        <f t="shared" ca="1" si="110"/>
        <v>1.4250536831932408</v>
      </c>
    </row>
    <row r="887" spans="1:16" x14ac:dyDescent="0.2">
      <c r="A887">
        <v>868</v>
      </c>
      <c r="C887" s="3">
        <f t="shared" si="107"/>
        <v>3.2921262866077932</v>
      </c>
      <c r="D887">
        <f t="shared" ca="1" si="113"/>
        <v>3.2490722251054169</v>
      </c>
      <c r="E887">
        <f t="shared" ca="1" si="113"/>
        <v>3.2287454649640659</v>
      </c>
      <c r="F887">
        <f t="shared" ca="1" si="113"/>
        <v>3.2987941135496537</v>
      </c>
      <c r="G887">
        <f t="shared" ca="1" si="113"/>
        <v>3.2267130791899139</v>
      </c>
      <c r="H887">
        <f t="shared" ca="1" si="113"/>
        <v>3.3730072726029379</v>
      </c>
      <c r="I887">
        <f t="shared" ca="1" si="113"/>
        <v>3.5143887272102003</v>
      </c>
      <c r="J887">
        <f t="shared" ca="1" si="113"/>
        <v>3.4480569481853434</v>
      </c>
      <c r="K887">
        <f t="shared" ca="1" si="113"/>
        <v>3.4157564722098388</v>
      </c>
      <c r="L887">
        <f t="shared" ca="1" si="113"/>
        <v>3.4912750497470002</v>
      </c>
      <c r="M887">
        <f t="shared" ca="1" si="113"/>
        <v>3.4296372273995388</v>
      </c>
      <c r="N887">
        <f t="shared" ca="1" si="111"/>
        <v>30.865443581191787</v>
      </c>
      <c r="O887">
        <f t="shared" ca="1" si="109"/>
        <v>27.670943125348447</v>
      </c>
      <c r="P887" s="2">
        <f t="shared" ca="1" si="110"/>
        <v>4.2528926561006282</v>
      </c>
    </row>
    <row r="888" spans="1:16" x14ac:dyDescent="0.2">
      <c r="A888">
        <v>869</v>
      </c>
      <c r="C888" s="3">
        <f t="shared" si="107"/>
        <v>3.2921262866077932</v>
      </c>
      <c r="D888">
        <f t="shared" ca="1" si="113"/>
        <v>3.3066800121386732</v>
      </c>
      <c r="E888">
        <f t="shared" ca="1" si="113"/>
        <v>3.2700825355800802</v>
      </c>
      <c r="F888">
        <f t="shared" ca="1" si="113"/>
        <v>3.2940215866164104</v>
      </c>
      <c r="G888">
        <f t="shared" ca="1" si="113"/>
        <v>3.3114237825399715</v>
      </c>
      <c r="H888">
        <f t="shared" ca="1" si="113"/>
        <v>3.3958677771089096</v>
      </c>
      <c r="I888">
        <f t="shared" ca="1" si="113"/>
        <v>3.4505841394112164</v>
      </c>
      <c r="J888">
        <f t="shared" ca="1" si="113"/>
        <v>3.4077261592310983</v>
      </c>
      <c r="K888">
        <f t="shared" ca="1" si="113"/>
        <v>3.5583338679933405</v>
      </c>
      <c r="L888">
        <f t="shared" ca="1" si="113"/>
        <v>3.4888318774327387</v>
      </c>
      <c r="M888">
        <f t="shared" ca="1" si="113"/>
        <v>3.5163681445671253</v>
      </c>
      <c r="N888">
        <f t="shared" ca="1" si="111"/>
        <v>33.661950848909264</v>
      </c>
      <c r="O888">
        <f t="shared" ca="1" si="109"/>
        <v>29.632782938958837</v>
      </c>
      <c r="P888" s="2">
        <f t="shared" ca="1" si="110"/>
        <v>6.1190524129638266</v>
      </c>
    </row>
    <row r="889" spans="1:16" x14ac:dyDescent="0.2">
      <c r="A889">
        <v>870</v>
      </c>
      <c r="C889" s="3">
        <f t="shared" si="107"/>
        <v>3.2921262866077932</v>
      </c>
      <c r="D889">
        <f t="shared" ca="1" si="113"/>
        <v>3.240676839871329</v>
      </c>
      <c r="E889">
        <f t="shared" ca="1" si="113"/>
        <v>3.3669186987442661</v>
      </c>
      <c r="F889">
        <f t="shared" ca="1" si="113"/>
        <v>3.4170081109226178</v>
      </c>
      <c r="G889">
        <f t="shared" ca="1" si="113"/>
        <v>3.3251135377393126</v>
      </c>
      <c r="H889">
        <f t="shared" ca="1" si="113"/>
        <v>3.4286471542451546</v>
      </c>
      <c r="I889">
        <f t="shared" ca="1" si="113"/>
        <v>3.4845905541763846</v>
      </c>
      <c r="J889">
        <f t="shared" ca="1" si="113"/>
        <v>3.4203970302567366</v>
      </c>
      <c r="K889">
        <f t="shared" ca="1" si="113"/>
        <v>3.3415584930191629</v>
      </c>
      <c r="L889">
        <f t="shared" ca="1" si="113"/>
        <v>3.4194096562196812</v>
      </c>
      <c r="M889">
        <f t="shared" ca="1" si="113"/>
        <v>3.3818415187775832</v>
      </c>
      <c r="N889">
        <f t="shared" ca="1" si="111"/>
        <v>29.424907771343857</v>
      </c>
      <c r="O889">
        <f t="shared" ca="1" si="109"/>
        <v>26.64588556832766</v>
      </c>
      <c r="P889" s="2">
        <f t="shared" ca="1" si="110"/>
        <v>3.2778277460556366</v>
      </c>
    </row>
    <row r="890" spans="1:16" x14ac:dyDescent="0.2">
      <c r="A890">
        <v>871</v>
      </c>
      <c r="C890" s="3">
        <f t="shared" si="107"/>
        <v>3.2921262866077932</v>
      </c>
      <c r="D890">
        <f t="shared" ca="1" si="113"/>
        <v>3.2735033916343244</v>
      </c>
      <c r="E890">
        <f t="shared" ca="1" si="113"/>
        <v>3.1201553550747407</v>
      </c>
      <c r="F890">
        <f t="shared" ca="1" si="113"/>
        <v>3.1125356406189173</v>
      </c>
      <c r="G890">
        <f t="shared" ca="1" si="113"/>
        <v>3.2767150293807878</v>
      </c>
      <c r="H890">
        <f t="shared" ca="1" si="113"/>
        <v>3.3728682876622238</v>
      </c>
      <c r="I890">
        <f t="shared" ca="1" si="113"/>
        <v>3.3558847003735166</v>
      </c>
      <c r="J890">
        <f t="shared" ca="1" si="113"/>
        <v>3.3476472592643862</v>
      </c>
      <c r="K890">
        <f t="shared" ca="1" si="113"/>
        <v>3.3396534653062244</v>
      </c>
      <c r="L890">
        <f t="shared" ca="1" si="113"/>
        <v>3.1235333633109872</v>
      </c>
      <c r="M890">
        <f t="shared" ca="1" si="113"/>
        <v>3.0194350111095001</v>
      </c>
      <c r="N890">
        <f t="shared" ca="1" si="111"/>
        <v>20.479717601961202</v>
      </c>
      <c r="O890">
        <f t="shared" ca="1" si="109"/>
        <v>20.013621068134803</v>
      </c>
      <c r="P890" s="2">
        <f t="shared" ca="1" si="110"/>
        <v>0</v>
      </c>
    </row>
    <row r="891" spans="1:16" x14ac:dyDescent="0.2">
      <c r="A891">
        <v>872</v>
      </c>
      <c r="C891" s="3">
        <f t="shared" si="107"/>
        <v>3.2921262866077932</v>
      </c>
      <c r="D891">
        <f t="shared" ca="1" si="113"/>
        <v>3.4378454525458872</v>
      </c>
      <c r="E891">
        <f t="shared" ca="1" si="113"/>
        <v>3.3750510007012013</v>
      </c>
      <c r="F891">
        <f t="shared" ca="1" si="113"/>
        <v>3.3432259856717619</v>
      </c>
      <c r="G891">
        <f t="shared" ca="1" si="113"/>
        <v>3.2502419989421649</v>
      </c>
      <c r="H891">
        <f t="shared" ca="1" si="113"/>
        <v>3.2113161174401967</v>
      </c>
      <c r="I891">
        <f t="shared" ca="1" si="113"/>
        <v>3.3004211026353989</v>
      </c>
      <c r="J891">
        <f t="shared" ca="1" si="113"/>
        <v>3.3090893924322304</v>
      </c>
      <c r="K891">
        <f t="shared" ca="1" si="113"/>
        <v>3.3781706660798227</v>
      </c>
      <c r="L891">
        <f t="shared" ca="1" si="113"/>
        <v>3.5358175581306899</v>
      </c>
      <c r="M891">
        <f t="shared" ca="1" si="113"/>
        <v>3.436611614823867</v>
      </c>
      <c r="N891">
        <f t="shared" ca="1" si="111"/>
        <v>31.081463570661988</v>
      </c>
      <c r="O891">
        <f t="shared" ca="1" si="109"/>
        <v>27.823781770760501</v>
      </c>
      <c r="P891" s="2">
        <f t="shared" ca="1" si="110"/>
        <v>4.3982772728174044</v>
      </c>
    </row>
    <row r="892" spans="1:16" x14ac:dyDescent="0.2">
      <c r="A892">
        <v>873</v>
      </c>
      <c r="C892" s="3">
        <f t="shared" si="107"/>
        <v>3.2921262866077932</v>
      </c>
      <c r="D892">
        <f t="shared" ca="1" si="113"/>
        <v>3.287943414312287</v>
      </c>
      <c r="E892">
        <f t="shared" ca="1" si="113"/>
        <v>3.2438394095732437</v>
      </c>
      <c r="F892">
        <f t="shared" ca="1" si="113"/>
        <v>3.1992276819133321</v>
      </c>
      <c r="G892">
        <f t="shared" ca="1" si="113"/>
        <v>3.2566992042692275</v>
      </c>
      <c r="H892">
        <f t="shared" ca="1" si="113"/>
        <v>3.174741810906931</v>
      </c>
      <c r="I892">
        <f t="shared" ca="1" si="113"/>
        <v>3.2787394801111023</v>
      </c>
      <c r="J892">
        <f t="shared" ca="1" si="113"/>
        <v>3.1841471449934478</v>
      </c>
      <c r="K892">
        <f t="shared" ca="1" si="113"/>
        <v>3.2080570995085456</v>
      </c>
      <c r="L892">
        <f t="shared" ca="1" si="113"/>
        <v>3.1141530899389225</v>
      </c>
      <c r="M892">
        <f t="shared" ca="1" si="113"/>
        <v>3.0712968409926171</v>
      </c>
      <c r="N892">
        <f t="shared" ca="1" si="111"/>
        <v>21.56985721983234</v>
      </c>
      <c r="O892">
        <f t="shared" ca="1" si="109"/>
        <v>20.850388186010651</v>
      </c>
      <c r="P892" s="2">
        <f t="shared" ca="1" si="110"/>
        <v>0</v>
      </c>
    </row>
    <row r="893" spans="1:16" x14ac:dyDescent="0.2">
      <c r="A893">
        <v>874</v>
      </c>
      <c r="C893" s="3">
        <f t="shared" si="107"/>
        <v>3.2921262866077932</v>
      </c>
      <c r="D893">
        <f t="shared" ca="1" si="113"/>
        <v>3.1807229257506524</v>
      </c>
      <c r="E893">
        <f t="shared" ca="1" si="113"/>
        <v>3.0544218488786146</v>
      </c>
      <c r="F893">
        <f t="shared" ca="1" si="113"/>
        <v>2.8346018767084402</v>
      </c>
      <c r="G893">
        <f t="shared" ca="1" si="113"/>
        <v>2.7301776558961763</v>
      </c>
      <c r="H893">
        <f t="shared" ca="1" si="113"/>
        <v>2.6992571387817352</v>
      </c>
      <c r="I893">
        <f t="shared" ca="1" si="113"/>
        <v>2.7196897845909684</v>
      </c>
      <c r="J893">
        <f t="shared" ca="1" si="113"/>
        <v>2.6800497835011492</v>
      </c>
      <c r="K893">
        <f t="shared" ca="1" si="113"/>
        <v>2.6722258901704912</v>
      </c>
      <c r="L893">
        <f t="shared" ca="1" si="113"/>
        <v>2.6940605990291648</v>
      </c>
      <c r="M893">
        <f t="shared" ca="1" si="113"/>
        <v>2.7466808736885078</v>
      </c>
      <c r="N893">
        <f t="shared" ca="1" si="111"/>
        <v>15.59079808217443</v>
      </c>
      <c r="O893">
        <f t="shared" ca="1" si="109"/>
        <v>16.135102024749045</v>
      </c>
      <c r="P893" s="2">
        <f t="shared" ca="1" si="110"/>
        <v>0</v>
      </c>
    </row>
    <row r="894" spans="1:16" x14ac:dyDescent="0.2">
      <c r="A894">
        <v>875</v>
      </c>
      <c r="C894" s="3">
        <f t="shared" si="107"/>
        <v>3.2921262866077932</v>
      </c>
      <c r="D894">
        <f t="shared" ca="1" si="113"/>
        <v>3.2821353276380525</v>
      </c>
      <c r="E894">
        <f t="shared" ca="1" si="113"/>
        <v>3.1942307361012521</v>
      </c>
      <c r="F894">
        <f t="shared" ca="1" si="113"/>
        <v>3.2015398622959128</v>
      </c>
      <c r="G894">
        <f t="shared" ca="1" si="113"/>
        <v>3.1186600793868542</v>
      </c>
      <c r="H894">
        <f t="shared" ca="1" si="113"/>
        <v>3.1377631479176635</v>
      </c>
      <c r="I894">
        <f t="shared" ca="1" si="113"/>
        <v>3.1066653301625791</v>
      </c>
      <c r="J894">
        <f t="shared" ca="1" si="113"/>
        <v>3.1638200839716752</v>
      </c>
      <c r="K894">
        <f t="shared" ca="1" si="113"/>
        <v>3.0960373768620459</v>
      </c>
      <c r="L894">
        <f t="shared" ca="1" si="113"/>
        <v>3.1048197261614301</v>
      </c>
      <c r="M894">
        <f t="shared" ca="1" si="113"/>
        <v>3.018247138099416</v>
      </c>
      <c r="N894">
        <f t="shared" ca="1" si="111"/>
        <v>20.455404741322035</v>
      </c>
      <c r="O894">
        <f t="shared" ca="1" si="109"/>
        <v>19.994853911142599</v>
      </c>
      <c r="P894" s="2">
        <f t="shared" ca="1" si="110"/>
        <v>0</v>
      </c>
    </row>
    <row r="895" spans="1:16" x14ac:dyDescent="0.2">
      <c r="A895">
        <v>876</v>
      </c>
      <c r="C895" s="3">
        <f t="shared" si="107"/>
        <v>3.2921262866077932</v>
      </c>
      <c r="D895">
        <f t="shared" ca="1" si="113"/>
        <v>3.2235096904277976</v>
      </c>
      <c r="E895">
        <f t="shared" ca="1" si="113"/>
        <v>3.1593732881277403</v>
      </c>
      <c r="F895">
        <f t="shared" ca="1" si="113"/>
        <v>3.121081933116328</v>
      </c>
      <c r="G895">
        <f t="shared" ca="1" si="113"/>
        <v>3.0887706485732083</v>
      </c>
      <c r="H895">
        <f t="shared" ca="1" si="113"/>
        <v>3.1214016229280417</v>
      </c>
      <c r="I895">
        <f t="shared" ca="1" si="113"/>
        <v>3.191110627097848</v>
      </c>
      <c r="J895">
        <f t="shared" ca="1" si="113"/>
        <v>3.2047208112186132</v>
      </c>
      <c r="K895">
        <f t="shared" ca="1" si="113"/>
        <v>3.1789563079731704</v>
      </c>
      <c r="L895">
        <f t="shared" ca="1" si="113"/>
        <v>3.0554510796725136</v>
      </c>
      <c r="M895">
        <f t="shared" ca="1" si="113"/>
        <v>2.9837063761929694</v>
      </c>
      <c r="N895">
        <f t="shared" ca="1" si="111"/>
        <v>19.760922494868023</v>
      </c>
      <c r="O895">
        <f t="shared" ca="1" si="109"/>
        <v>19.456774442081041</v>
      </c>
      <c r="P895" s="2">
        <f t="shared" ca="1" si="110"/>
        <v>0</v>
      </c>
    </row>
    <row r="896" spans="1:16" x14ac:dyDescent="0.2">
      <c r="A896">
        <v>877</v>
      </c>
      <c r="C896" s="3">
        <f t="shared" si="107"/>
        <v>3.2921262866077932</v>
      </c>
      <c r="D896">
        <f t="shared" ca="1" si="113"/>
        <v>3.3971749572437848</v>
      </c>
      <c r="E896">
        <f t="shared" ca="1" si="113"/>
        <v>3.4846490163106814</v>
      </c>
      <c r="F896">
        <f t="shared" ca="1" si="113"/>
        <v>3.4872727323418204</v>
      </c>
      <c r="G896">
        <f t="shared" ca="1" si="113"/>
        <v>3.56533541049457</v>
      </c>
      <c r="H896">
        <f t="shared" ca="1" si="113"/>
        <v>3.4015601496103436</v>
      </c>
      <c r="I896">
        <f t="shared" ca="1" si="113"/>
        <v>3.3729131939073964</v>
      </c>
      <c r="J896">
        <f t="shared" ca="1" si="113"/>
        <v>3.4428646402892289</v>
      </c>
      <c r="K896">
        <f t="shared" ca="1" si="113"/>
        <v>3.4481011105412063</v>
      </c>
      <c r="L896">
        <f t="shared" ca="1" si="113"/>
        <v>3.4256863599495211</v>
      </c>
      <c r="M896">
        <f t="shared" ca="1" si="113"/>
        <v>3.3578696372748356</v>
      </c>
      <c r="N896">
        <f t="shared" ca="1" si="111"/>
        <v>28.727924742823649</v>
      </c>
      <c r="O896">
        <f t="shared" ca="1" si="109"/>
        <v>26.146157063271602</v>
      </c>
      <c r="P896" s="2">
        <f t="shared" ca="1" si="110"/>
        <v>2.8024712877845603</v>
      </c>
    </row>
    <row r="897" spans="1:16" x14ac:dyDescent="0.2">
      <c r="A897">
        <v>878</v>
      </c>
      <c r="C897" s="3">
        <f t="shared" si="107"/>
        <v>3.2921262866077932</v>
      </c>
      <c r="D897">
        <f t="shared" ca="1" si="113"/>
        <v>3.3289504821501534</v>
      </c>
      <c r="E897">
        <f t="shared" ca="1" si="113"/>
        <v>3.2635459559432567</v>
      </c>
      <c r="F897">
        <f t="shared" ca="1" si="113"/>
        <v>3.3376559142513456</v>
      </c>
      <c r="G897">
        <f t="shared" ca="1" si="113"/>
        <v>3.4674600264241189</v>
      </c>
      <c r="H897">
        <f t="shared" ca="1" si="113"/>
        <v>3.5342251074467819</v>
      </c>
      <c r="I897">
        <f t="shared" ca="1" si="113"/>
        <v>3.5973006616645646</v>
      </c>
      <c r="J897">
        <f t="shared" ca="1" si="113"/>
        <v>3.4810375864252046</v>
      </c>
      <c r="K897">
        <f t="shared" ca="1" si="113"/>
        <v>3.307982989413802</v>
      </c>
      <c r="L897">
        <f t="shared" ca="1" si="113"/>
        <v>3.2730591359375993</v>
      </c>
      <c r="M897">
        <f t="shared" ca="1" si="113"/>
        <v>3.2236703251925598</v>
      </c>
      <c r="N897">
        <f t="shared" ca="1" si="111"/>
        <v>25.120150308294846</v>
      </c>
      <c r="O897">
        <f t="shared" ca="1" si="109"/>
        <v>23.516779770718262</v>
      </c>
      <c r="P897" s="2">
        <f t="shared" ca="1" si="110"/>
        <v>0.30133023899380135</v>
      </c>
    </row>
    <row r="898" spans="1:16" x14ac:dyDescent="0.2">
      <c r="A898">
        <v>879</v>
      </c>
      <c r="C898" s="3">
        <f t="shared" si="107"/>
        <v>3.2921262866077932</v>
      </c>
      <c r="D898">
        <f t="shared" ca="1" si="113"/>
        <v>3.2719537260553611</v>
      </c>
      <c r="E898">
        <f t="shared" ca="1" si="113"/>
        <v>3.2651669084206913</v>
      </c>
      <c r="F898">
        <f t="shared" ca="1" si="113"/>
        <v>3.1476667346370557</v>
      </c>
      <c r="G898">
        <f t="shared" ca="1" si="113"/>
        <v>3.1852792866051134</v>
      </c>
      <c r="H898">
        <f t="shared" ca="1" si="113"/>
        <v>3.1723736963987927</v>
      </c>
      <c r="I898">
        <f t="shared" ca="1" si="113"/>
        <v>3.2482414454846409</v>
      </c>
      <c r="J898">
        <f t="shared" ca="1" si="113"/>
        <v>3.3014547510640013</v>
      </c>
      <c r="K898">
        <f t="shared" ca="1" si="113"/>
        <v>3.2523471172722642</v>
      </c>
      <c r="L898">
        <f t="shared" ca="1" si="113"/>
        <v>3.2407991792544122</v>
      </c>
      <c r="M898">
        <f t="shared" ca="1" si="113"/>
        <v>3.240801550295902</v>
      </c>
      <c r="N898">
        <f t="shared" ca="1" si="111"/>
        <v>25.554196514255104</v>
      </c>
      <c r="O898">
        <f t="shared" ca="1" si="109"/>
        <v>23.837121909912312</v>
      </c>
      <c r="P898" s="2">
        <f t="shared" ca="1" si="110"/>
        <v>0.60604910770268539</v>
      </c>
    </row>
    <row r="899" spans="1:16" x14ac:dyDescent="0.2">
      <c r="A899">
        <v>880</v>
      </c>
      <c r="C899" s="3">
        <f t="shared" si="107"/>
        <v>3.2921262866077932</v>
      </c>
      <c r="D899">
        <f t="shared" ca="1" si="113"/>
        <v>3.2635657703212146</v>
      </c>
      <c r="E899">
        <f t="shared" ca="1" si="113"/>
        <v>3.2522925515059189</v>
      </c>
      <c r="F899">
        <f t="shared" ca="1" si="113"/>
        <v>3.1355956930671431</v>
      </c>
      <c r="G899">
        <f t="shared" ca="1" si="113"/>
        <v>3.0672850065805877</v>
      </c>
      <c r="H899">
        <f t="shared" ca="1" si="113"/>
        <v>3.0978583964106452</v>
      </c>
      <c r="I899">
        <f t="shared" ca="1" si="113"/>
        <v>3.1023810256887097</v>
      </c>
      <c r="J899">
        <f t="shared" ca="1" si="113"/>
        <v>3.0432354258890815</v>
      </c>
      <c r="K899">
        <f t="shared" ca="1" si="113"/>
        <v>3.2048734425714551</v>
      </c>
      <c r="L899">
        <f t="shared" ca="1" si="113"/>
        <v>3.1958949049301184</v>
      </c>
      <c r="M899">
        <f t="shared" ca="1" si="113"/>
        <v>3.1773716695948218</v>
      </c>
      <c r="N899">
        <f t="shared" ca="1" si="111"/>
        <v>23.983633724775004</v>
      </c>
      <c r="O899">
        <f t="shared" ca="1" si="109"/>
        <v>22.672402041107723</v>
      </c>
      <c r="P899" s="2">
        <f t="shared" ca="1" si="110"/>
        <v>0</v>
      </c>
    </row>
    <row r="900" spans="1:16" x14ac:dyDescent="0.2">
      <c r="A900">
        <v>881</v>
      </c>
      <c r="C900" s="3">
        <f t="shared" si="107"/>
        <v>3.2921262866077932</v>
      </c>
      <c r="D900">
        <f t="shared" ref="D900:M915" ca="1" si="114">C900+$D$6*($H$5-C900)*$H$7+$D$9*($H$7^0.5)*(NORMINV(RAND(),0,1))</f>
        <v>3.4824955503979411</v>
      </c>
      <c r="E900">
        <f t="shared" ca="1" si="114"/>
        <v>3.3177283117833118</v>
      </c>
      <c r="F900">
        <f t="shared" ca="1" si="114"/>
        <v>3.2691415849403063</v>
      </c>
      <c r="G900">
        <f t="shared" ca="1" si="114"/>
        <v>3.275246590585339</v>
      </c>
      <c r="H900">
        <f t="shared" ca="1" si="114"/>
        <v>3.3033572466646488</v>
      </c>
      <c r="I900">
        <f t="shared" ca="1" si="114"/>
        <v>3.2269264854377115</v>
      </c>
      <c r="J900">
        <f t="shared" ca="1" si="114"/>
        <v>3.3420186317036427</v>
      </c>
      <c r="K900">
        <f t="shared" ca="1" si="114"/>
        <v>3.3153116367427002</v>
      </c>
      <c r="L900">
        <f t="shared" ca="1" si="114"/>
        <v>3.3659604387975759</v>
      </c>
      <c r="M900">
        <f t="shared" ca="1" si="114"/>
        <v>3.2853051636796189</v>
      </c>
      <c r="N900">
        <f t="shared" ca="1" si="111"/>
        <v>26.717136170581071</v>
      </c>
      <c r="O900">
        <f t="shared" ca="1" si="109"/>
        <v>24.689849393124973</v>
      </c>
      <c r="P900" s="2">
        <f t="shared" ca="1" si="110"/>
        <v>1.4171885808150069</v>
      </c>
    </row>
    <row r="901" spans="1:16" x14ac:dyDescent="0.2">
      <c r="A901">
        <v>882</v>
      </c>
      <c r="C901" s="3">
        <f t="shared" si="107"/>
        <v>3.2921262866077932</v>
      </c>
      <c r="D901">
        <f t="shared" ca="1" si="114"/>
        <v>3.3948355526416205</v>
      </c>
      <c r="E901">
        <f t="shared" ca="1" si="114"/>
        <v>3.4598491664580733</v>
      </c>
      <c r="F901">
        <f t="shared" ca="1" si="114"/>
        <v>3.4889143365691924</v>
      </c>
      <c r="G901">
        <f t="shared" ca="1" si="114"/>
        <v>3.3127855911049804</v>
      </c>
      <c r="H901">
        <f t="shared" ca="1" si="114"/>
        <v>3.2587071667695482</v>
      </c>
      <c r="I901">
        <f t="shared" ca="1" si="114"/>
        <v>3.2419714533104877</v>
      </c>
      <c r="J901">
        <f t="shared" ca="1" si="114"/>
        <v>3.3127029549205829</v>
      </c>
      <c r="K901">
        <f t="shared" ca="1" si="114"/>
        <v>3.1955165905253393</v>
      </c>
      <c r="L901">
        <f t="shared" ca="1" si="114"/>
        <v>3.2859278812144277</v>
      </c>
      <c r="M901">
        <f t="shared" ca="1" si="114"/>
        <v>3.3991083336554215</v>
      </c>
      <c r="N901">
        <f t="shared" ca="1" si="111"/>
        <v>29.937393976061102</v>
      </c>
      <c r="O901">
        <f t="shared" ca="1" si="109"/>
        <v>27.011744359402183</v>
      </c>
      <c r="P901" s="2">
        <f t="shared" ca="1" si="110"/>
        <v>3.6258433933379819</v>
      </c>
    </row>
    <row r="902" spans="1:16" x14ac:dyDescent="0.2">
      <c r="A902">
        <v>883</v>
      </c>
      <c r="C902" s="3">
        <f t="shared" si="107"/>
        <v>3.2921262866077932</v>
      </c>
      <c r="D902">
        <f t="shared" ca="1" si="114"/>
        <v>3.1637112275191788</v>
      </c>
      <c r="E902">
        <f t="shared" ca="1" si="114"/>
        <v>3.0637820133275859</v>
      </c>
      <c r="F902">
        <f t="shared" ca="1" si="114"/>
        <v>3.1760201858048136</v>
      </c>
      <c r="G902">
        <f t="shared" ca="1" si="114"/>
        <v>3.294933032138148</v>
      </c>
      <c r="H902">
        <f t="shared" ca="1" si="114"/>
        <v>3.3199347842753566</v>
      </c>
      <c r="I902">
        <f t="shared" ca="1" si="114"/>
        <v>3.4266700522301758</v>
      </c>
      <c r="J902">
        <f t="shared" ca="1" si="114"/>
        <v>3.4103814441832712</v>
      </c>
      <c r="K902">
        <f t="shared" ca="1" si="114"/>
        <v>3.3402683280393575</v>
      </c>
      <c r="L902">
        <f t="shared" ca="1" si="114"/>
        <v>3.1577000011094407</v>
      </c>
      <c r="M902">
        <f t="shared" ca="1" si="114"/>
        <v>3.1209882782692442</v>
      </c>
      <c r="N902">
        <f t="shared" ca="1" si="111"/>
        <v>22.668771630988772</v>
      </c>
      <c r="O902">
        <f t="shared" ca="1" si="109"/>
        <v>21.684937669577263</v>
      </c>
      <c r="P902" s="2">
        <f t="shared" ca="1" si="110"/>
        <v>0</v>
      </c>
    </row>
    <row r="903" spans="1:16" x14ac:dyDescent="0.2">
      <c r="A903">
        <v>884</v>
      </c>
      <c r="C903" s="3">
        <f t="shared" si="107"/>
        <v>3.2921262866077932</v>
      </c>
      <c r="D903">
        <f t="shared" ca="1" si="114"/>
        <v>3.252503657988659</v>
      </c>
      <c r="E903">
        <f t="shared" ca="1" si="114"/>
        <v>3.3086338798420765</v>
      </c>
      <c r="F903">
        <f t="shared" ca="1" si="114"/>
        <v>3.2425021896390689</v>
      </c>
      <c r="G903">
        <f t="shared" ca="1" si="114"/>
        <v>3.187293995450359</v>
      </c>
      <c r="H903">
        <f t="shared" ca="1" si="114"/>
        <v>3.2715729172428265</v>
      </c>
      <c r="I903">
        <f t="shared" ca="1" si="114"/>
        <v>3.2984843217209407</v>
      </c>
      <c r="J903">
        <f t="shared" ca="1" si="114"/>
        <v>3.245886765737898</v>
      </c>
      <c r="K903">
        <f t="shared" ca="1" si="114"/>
        <v>3.2791415015979721</v>
      </c>
      <c r="L903">
        <f t="shared" ca="1" si="114"/>
        <v>3.3370282769171533</v>
      </c>
      <c r="M903">
        <f t="shared" ca="1" si="114"/>
        <v>3.2635003822314035</v>
      </c>
      <c r="N903">
        <f t="shared" ca="1" si="111"/>
        <v>26.140880254104236</v>
      </c>
      <c r="O903">
        <f t="shared" ca="1" si="109"/>
        <v>24.268305738862537</v>
      </c>
      <c r="P903" s="2">
        <f t="shared" ca="1" si="110"/>
        <v>1.0162038531690221</v>
      </c>
    </row>
    <row r="904" spans="1:16" x14ac:dyDescent="0.2">
      <c r="A904">
        <v>885</v>
      </c>
      <c r="C904" s="3">
        <f t="shared" si="107"/>
        <v>3.2921262866077932</v>
      </c>
      <c r="D904">
        <f t="shared" ca="1" si="114"/>
        <v>3.1574802548634109</v>
      </c>
      <c r="E904">
        <f t="shared" ca="1" si="114"/>
        <v>3.1481154902406239</v>
      </c>
      <c r="F904">
        <f t="shared" ca="1" si="114"/>
        <v>3.0807847476290968</v>
      </c>
      <c r="G904">
        <f t="shared" ca="1" si="114"/>
        <v>3.2017034189289215</v>
      </c>
      <c r="H904">
        <f t="shared" ca="1" si="114"/>
        <v>3.2225457774205335</v>
      </c>
      <c r="I904">
        <f t="shared" ca="1" si="114"/>
        <v>3.2398051675743109</v>
      </c>
      <c r="J904">
        <f t="shared" ca="1" si="114"/>
        <v>3.245765180241075</v>
      </c>
      <c r="K904">
        <f t="shared" ca="1" si="114"/>
        <v>3.0461627670702747</v>
      </c>
      <c r="L904">
        <f t="shared" ca="1" si="114"/>
        <v>3.0492342114456386</v>
      </c>
      <c r="M904">
        <f t="shared" ca="1" si="114"/>
        <v>3.0130376365430069</v>
      </c>
      <c r="N904">
        <f t="shared" ca="1" si="111"/>
        <v>20.349119365772111</v>
      </c>
      <c r="O904">
        <f t="shared" ca="1" si="109"/>
        <v>19.912756815486631</v>
      </c>
      <c r="P904" s="2">
        <f t="shared" ca="1" si="110"/>
        <v>0</v>
      </c>
    </row>
    <row r="905" spans="1:16" x14ac:dyDescent="0.2">
      <c r="A905">
        <v>886</v>
      </c>
      <c r="C905" s="3">
        <f t="shared" si="107"/>
        <v>3.2921262866077932</v>
      </c>
      <c r="D905">
        <f t="shared" ca="1" si="114"/>
        <v>3.2882963857681395</v>
      </c>
      <c r="E905">
        <f t="shared" ca="1" si="114"/>
        <v>3.3606225816004969</v>
      </c>
      <c r="F905">
        <f t="shared" ca="1" si="114"/>
        <v>3.4586355745327877</v>
      </c>
      <c r="G905">
        <f t="shared" ca="1" si="114"/>
        <v>3.4319710468518618</v>
      </c>
      <c r="H905">
        <f t="shared" ca="1" si="114"/>
        <v>3.4994030834777381</v>
      </c>
      <c r="I905">
        <f t="shared" ca="1" si="114"/>
        <v>3.4908887429445365</v>
      </c>
      <c r="J905">
        <f t="shared" ca="1" si="114"/>
        <v>3.5016161915057276</v>
      </c>
      <c r="K905">
        <f t="shared" ca="1" si="114"/>
        <v>3.4552705251727454</v>
      </c>
      <c r="L905">
        <f t="shared" ca="1" si="114"/>
        <v>3.4750409653913641</v>
      </c>
      <c r="M905">
        <f t="shared" ca="1" si="114"/>
        <v>3.4219575668709146</v>
      </c>
      <c r="N905">
        <f t="shared" ca="1" si="111"/>
        <v>30.629315305436297</v>
      </c>
      <c r="O905">
        <f t="shared" ca="1" si="109"/>
        <v>27.503619948806197</v>
      </c>
      <c r="P905" s="2">
        <f t="shared" ca="1" si="110"/>
        <v>4.0937299271727117</v>
      </c>
    </row>
    <row r="906" spans="1:16" x14ac:dyDescent="0.2">
      <c r="A906">
        <v>887</v>
      </c>
      <c r="C906" s="3">
        <f t="shared" si="107"/>
        <v>3.2921262866077932</v>
      </c>
      <c r="D906">
        <f t="shared" ca="1" si="114"/>
        <v>3.1976313300914412</v>
      </c>
      <c r="E906">
        <f t="shared" ca="1" si="114"/>
        <v>3.2279888059351798</v>
      </c>
      <c r="F906">
        <f t="shared" ca="1" si="114"/>
        <v>3.1527744224640766</v>
      </c>
      <c r="G906">
        <f t="shared" ca="1" si="114"/>
        <v>3.151939973223211</v>
      </c>
      <c r="H906">
        <f t="shared" ca="1" si="114"/>
        <v>3.1314461087760739</v>
      </c>
      <c r="I906">
        <f t="shared" ca="1" si="114"/>
        <v>3.0581474857630431</v>
      </c>
      <c r="J906">
        <f t="shared" ca="1" si="114"/>
        <v>3.1282891025089081</v>
      </c>
      <c r="K906">
        <f t="shared" ca="1" si="114"/>
        <v>2.9760898007175345</v>
      </c>
      <c r="L906">
        <f t="shared" ca="1" si="114"/>
        <v>2.8838006394663869</v>
      </c>
      <c r="M906">
        <f t="shared" ca="1" si="114"/>
        <v>2.9852951944052606</v>
      </c>
      <c r="N906">
        <f t="shared" ca="1" si="111"/>
        <v>19.792343963310323</v>
      </c>
      <c r="O906">
        <f t="shared" ca="1" si="109"/>
        <v>19.481204475702796</v>
      </c>
      <c r="P906" s="2">
        <f t="shared" ca="1" si="110"/>
        <v>0</v>
      </c>
    </row>
    <row r="907" spans="1:16" x14ac:dyDescent="0.2">
      <c r="A907">
        <v>888</v>
      </c>
      <c r="C907" s="3">
        <f t="shared" si="107"/>
        <v>3.2921262866077932</v>
      </c>
      <c r="D907">
        <f t="shared" ca="1" si="114"/>
        <v>3.3191204397854364</v>
      </c>
      <c r="E907">
        <f t="shared" ca="1" si="114"/>
        <v>3.2938185426871374</v>
      </c>
      <c r="F907">
        <f t="shared" ca="1" si="114"/>
        <v>3.2345422548331078</v>
      </c>
      <c r="G907">
        <f t="shared" ca="1" si="114"/>
        <v>3.3036658173830946</v>
      </c>
      <c r="H907">
        <f t="shared" ca="1" si="114"/>
        <v>3.2785964109375541</v>
      </c>
      <c r="I907">
        <f t="shared" ca="1" si="114"/>
        <v>3.2216107735384054</v>
      </c>
      <c r="J907">
        <f t="shared" ca="1" si="114"/>
        <v>3.143302705026223</v>
      </c>
      <c r="K907">
        <f t="shared" ca="1" si="114"/>
        <v>3.0813290439977123</v>
      </c>
      <c r="L907">
        <f t="shared" ca="1" si="114"/>
        <v>3.0860577885097538</v>
      </c>
      <c r="M907">
        <f t="shared" ca="1" si="114"/>
        <v>3.131544977226699</v>
      </c>
      <c r="N907">
        <f t="shared" ca="1" si="111"/>
        <v>22.909346633558066</v>
      </c>
      <c r="O907">
        <f t="shared" ca="1" si="109"/>
        <v>21.866491131869154</v>
      </c>
      <c r="P907" s="2">
        <f t="shared" ca="1" si="110"/>
        <v>0</v>
      </c>
    </row>
    <row r="908" spans="1:16" x14ac:dyDescent="0.2">
      <c r="A908">
        <v>889</v>
      </c>
      <c r="C908" s="3">
        <f t="shared" si="107"/>
        <v>3.2921262866077932</v>
      </c>
      <c r="D908">
        <f t="shared" ca="1" si="114"/>
        <v>3.3060631989931468</v>
      </c>
      <c r="E908">
        <f t="shared" ca="1" si="114"/>
        <v>3.1532160115625554</v>
      </c>
      <c r="F908">
        <f t="shared" ca="1" si="114"/>
        <v>3.2380949700677735</v>
      </c>
      <c r="G908">
        <f t="shared" ca="1" si="114"/>
        <v>3.2449657674016548</v>
      </c>
      <c r="H908">
        <f t="shared" ca="1" si="114"/>
        <v>3.2562726715456036</v>
      </c>
      <c r="I908">
        <f t="shared" ca="1" si="114"/>
        <v>3.2351658184546159</v>
      </c>
      <c r="J908">
        <f t="shared" ca="1" si="114"/>
        <v>3.2697002627229361</v>
      </c>
      <c r="K908">
        <f t="shared" ca="1" si="114"/>
        <v>3.1055994156803099</v>
      </c>
      <c r="L908">
        <f t="shared" ca="1" si="114"/>
        <v>3.0407501795856593</v>
      </c>
      <c r="M908">
        <f t="shared" ca="1" si="114"/>
        <v>3.0264460014823671</v>
      </c>
      <c r="N908">
        <f t="shared" ca="1" si="111"/>
        <v>20.62380521312874</v>
      </c>
      <c r="O908">
        <f t="shared" ca="1" si="109"/>
        <v>20.124746759583516</v>
      </c>
      <c r="P908" s="2">
        <f t="shared" ca="1" si="110"/>
        <v>0</v>
      </c>
    </row>
    <row r="909" spans="1:16" x14ac:dyDescent="0.2">
      <c r="A909">
        <v>890</v>
      </c>
      <c r="C909" s="3">
        <f t="shared" si="107"/>
        <v>3.2921262866077932</v>
      </c>
      <c r="D909">
        <f t="shared" ca="1" si="114"/>
        <v>3.2938294570789268</v>
      </c>
      <c r="E909">
        <f t="shared" ca="1" si="114"/>
        <v>3.294116827845134</v>
      </c>
      <c r="F909">
        <f t="shared" ca="1" si="114"/>
        <v>3.3353023039832248</v>
      </c>
      <c r="G909">
        <f t="shared" ca="1" si="114"/>
        <v>3.2001697978846977</v>
      </c>
      <c r="H909">
        <f t="shared" ca="1" si="114"/>
        <v>3.2017604813045941</v>
      </c>
      <c r="I909">
        <f t="shared" ca="1" si="114"/>
        <v>3.13126260817763</v>
      </c>
      <c r="J909">
        <f t="shared" ca="1" si="114"/>
        <v>3.0818127551204579</v>
      </c>
      <c r="K909">
        <f t="shared" ca="1" si="114"/>
        <v>3.1751504758563045</v>
      </c>
      <c r="L909">
        <f t="shared" ca="1" si="114"/>
        <v>3.1513714718771646</v>
      </c>
      <c r="M909">
        <f t="shared" ca="1" si="114"/>
        <v>3.122412077920889</v>
      </c>
      <c r="N909">
        <f t="shared" ca="1" si="111"/>
        <v>22.701070408177689</v>
      </c>
      <c r="O909">
        <f t="shared" ca="1" si="109"/>
        <v>21.709335868364011</v>
      </c>
      <c r="P909" s="2">
        <f t="shared" ca="1" si="110"/>
        <v>0</v>
      </c>
    </row>
    <row r="910" spans="1:16" x14ac:dyDescent="0.2">
      <c r="A910">
        <v>891</v>
      </c>
      <c r="C910" s="3">
        <f t="shared" si="107"/>
        <v>3.2921262866077932</v>
      </c>
      <c r="D910">
        <f t="shared" ca="1" si="114"/>
        <v>3.2772950620791388</v>
      </c>
      <c r="E910">
        <f t="shared" ca="1" si="114"/>
        <v>3.1369833527309758</v>
      </c>
      <c r="F910">
        <f t="shared" ca="1" si="114"/>
        <v>3.0029795337308824</v>
      </c>
      <c r="G910">
        <f t="shared" ca="1" si="114"/>
        <v>3.1014599893145847</v>
      </c>
      <c r="H910">
        <f t="shared" ca="1" si="114"/>
        <v>3.0867560198307147</v>
      </c>
      <c r="I910">
        <f t="shared" ca="1" si="114"/>
        <v>3.0964993115525168</v>
      </c>
      <c r="J910">
        <f t="shared" ca="1" si="114"/>
        <v>3.0290038598585594</v>
      </c>
      <c r="K910">
        <f t="shared" ca="1" si="114"/>
        <v>2.9719201200238756</v>
      </c>
      <c r="L910">
        <f t="shared" ca="1" si="114"/>
        <v>2.8978522609959718</v>
      </c>
      <c r="M910">
        <f t="shared" ca="1" si="114"/>
        <v>2.8322810793368562</v>
      </c>
      <c r="N910">
        <f t="shared" ca="1" si="111"/>
        <v>16.984158884974526</v>
      </c>
      <c r="O910">
        <f t="shared" ca="1" si="109"/>
        <v>17.263639674192071</v>
      </c>
      <c r="P910" s="2">
        <f t="shared" ca="1" si="110"/>
        <v>0</v>
      </c>
    </row>
    <row r="911" spans="1:16" x14ac:dyDescent="0.2">
      <c r="A911">
        <v>892</v>
      </c>
      <c r="C911" s="3">
        <f t="shared" si="107"/>
        <v>3.2921262866077932</v>
      </c>
      <c r="D911">
        <f t="shared" ca="1" si="114"/>
        <v>3.2884843153923033</v>
      </c>
      <c r="E911">
        <f t="shared" ca="1" si="114"/>
        <v>3.2526125637791794</v>
      </c>
      <c r="F911">
        <f t="shared" ca="1" si="114"/>
        <v>3.2926622474297695</v>
      </c>
      <c r="G911">
        <f t="shared" ca="1" si="114"/>
        <v>3.2480096656172823</v>
      </c>
      <c r="H911">
        <f t="shared" ca="1" si="114"/>
        <v>3.24655929647645</v>
      </c>
      <c r="I911">
        <f t="shared" ca="1" si="114"/>
        <v>3.3179452910530056</v>
      </c>
      <c r="J911">
        <f t="shared" ca="1" si="114"/>
        <v>3.4616719822687472</v>
      </c>
      <c r="K911">
        <f t="shared" ca="1" si="114"/>
        <v>3.4215076595165734</v>
      </c>
      <c r="L911">
        <f t="shared" ca="1" si="114"/>
        <v>3.2442132538594768</v>
      </c>
      <c r="M911">
        <f t="shared" ca="1" si="114"/>
        <v>3.3036612415059161</v>
      </c>
      <c r="N911">
        <f t="shared" ca="1" si="111"/>
        <v>27.212086779835015</v>
      </c>
      <c r="O911">
        <f t="shared" ca="1" si="109"/>
        <v>25.050392070891036</v>
      </c>
      <c r="P911" s="2">
        <f t="shared" ca="1" si="110"/>
        <v>1.7601473846943649</v>
      </c>
    </row>
    <row r="912" spans="1:16" x14ac:dyDescent="0.2">
      <c r="A912">
        <v>893</v>
      </c>
      <c r="C912" s="3">
        <f t="shared" si="107"/>
        <v>3.2921262866077932</v>
      </c>
      <c r="D912">
        <f t="shared" ca="1" si="114"/>
        <v>3.2639775238407087</v>
      </c>
      <c r="E912">
        <f t="shared" ca="1" si="114"/>
        <v>3.2162066945360097</v>
      </c>
      <c r="F912">
        <f t="shared" ca="1" si="114"/>
        <v>3.2281131184608989</v>
      </c>
      <c r="G912">
        <f t="shared" ca="1" si="114"/>
        <v>3.2782095566454772</v>
      </c>
      <c r="H912">
        <f t="shared" ca="1" si="114"/>
        <v>3.2422661059170705</v>
      </c>
      <c r="I912">
        <f t="shared" ca="1" si="114"/>
        <v>3.2963713510491739</v>
      </c>
      <c r="J912">
        <f t="shared" ca="1" si="114"/>
        <v>3.2055513388110914</v>
      </c>
      <c r="K912">
        <f t="shared" ca="1" si="114"/>
        <v>3.2458365685754904</v>
      </c>
      <c r="L912">
        <f t="shared" ca="1" si="114"/>
        <v>3.2058401707923196</v>
      </c>
      <c r="M912">
        <f t="shared" ca="1" si="114"/>
        <v>3.1714796913104233</v>
      </c>
      <c r="N912">
        <f t="shared" ca="1" si="111"/>
        <v>23.842738160095077</v>
      </c>
      <c r="O912">
        <f t="shared" ca="1" si="109"/>
        <v>22.567144044634844</v>
      </c>
      <c r="P912" s="2">
        <f t="shared" ca="1" si="110"/>
        <v>0</v>
      </c>
    </row>
    <row r="913" spans="1:16" x14ac:dyDescent="0.2">
      <c r="A913">
        <v>894</v>
      </c>
      <c r="C913" s="3">
        <f t="shared" si="107"/>
        <v>3.2921262866077932</v>
      </c>
      <c r="D913">
        <f t="shared" ca="1" si="114"/>
        <v>3.3863055080248876</v>
      </c>
      <c r="E913">
        <f t="shared" ca="1" si="114"/>
        <v>3.3393939829667234</v>
      </c>
      <c r="F913">
        <f t="shared" ca="1" si="114"/>
        <v>3.3527151661690993</v>
      </c>
      <c r="G913">
        <f t="shared" ca="1" si="114"/>
        <v>3.3157599233586463</v>
      </c>
      <c r="H913">
        <f t="shared" ca="1" si="114"/>
        <v>3.2900127352876551</v>
      </c>
      <c r="I913">
        <f t="shared" ca="1" si="114"/>
        <v>3.2706966020416428</v>
      </c>
      <c r="J913">
        <f t="shared" ca="1" si="114"/>
        <v>3.259846305346116</v>
      </c>
      <c r="K913">
        <f t="shared" ca="1" si="114"/>
        <v>3.2559464051029625</v>
      </c>
      <c r="L913">
        <f t="shared" ca="1" si="114"/>
        <v>3.3195643222961602</v>
      </c>
      <c r="M913">
        <f t="shared" ca="1" si="114"/>
        <v>3.2879577537541422</v>
      </c>
      <c r="N913">
        <f t="shared" ca="1" si="111"/>
        <v>26.788099857983514</v>
      </c>
      <c r="O913">
        <f t="shared" ca="1" si="109"/>
        <v>24.741627966265899</v>
      </c>
      <c r="P913" s="2">
        <f t="shared" ca="1" si="110"/>
        <v>1.4664418831453176</v>
      </c>
    </row>
    <row r="914" spans="1:16" x14ac:dyDescent="0.2">
      <c r="A914">
        <v>895</v>
      </c>
      <c r="C914" s="3">
        <f t="shared" si="107"/>
        <v>3.2921262866077932</v>
      </c>
      <c r="D914">
        <f t="shared" ca="1" si="114"/>
        <v>3.4881540429100029</v>
      </c>
      <c r="E914">
        <f t="shared" ca="1" si="114"/>
        <v>3.4493244452644092</v>
      </c>
      <c r="F914">
        <f t="shared" ca="1" si="114"/>
        <v>3.464480900383303</v>
      </c>
      <c r="G914">
        <f t="shared" ca="1" si="114"/>
        <v>3.5901050719320553</v>
      </c>
      <c r="H914">
        <f t="shared" ca="1" si="114"/>
        <v>3.628843495575651</v>
      </c>
      <c r="I914">
        <f t="shared" ca="1" si="114"/>
        <v>3.5778933370086636</v>
      </c>
      <c r="J914">
        <f t="shared" ca="1" si="114"/>
        <v>3.544467468849859</v>
      </c>
      <c r="K914">
        <f t="shared" ca="1" si="114"/>
        <v>3.6071523122859377</v>
      </c>
      <c r="L914">
        <f t="shared" ca="1" si="114"/>
        <v>3.6264111087110726</v>
      </c>
      <c r="M914">
        <f t="shared" ca="1" si="114"/>
        <v>3.6299861644568945</v>
      </c>
      <c r="N914">
        <f t="shared" ca="1" si="111"/>
        <v>37.712294843491328</v>
      </c>
      <c r="O914">
        <f t="shared" ca="1" si="109"/>
        <v>32.414783399910867</v>
      </c>
      <c r="P914" s="2">
        <f t="shared" ca="1" si="110"/>
        <v>8.7653731103959469</v>
      </c>
    </row>
    <row r="915" spans="1:16" x14ac:dyDescent="0.2">
      <c r="A915">
        <v>896</v>
      </c>
      <c r="C915" s="3">
        <f t="shared" si="107"/>
        <v>3.2921262866077932</v>
      </c>
      <c r="D915">
        <f t="shared" ca="1" si="114"/>
        <v>3.212762576425952</v>
      </c>
      <c r="E915">
        <f t="shared" ca="1" si="114"/>
        <v>3.0598031163536077</v>
      </c>
      <c r="F915">
        <f t="shared" ca="1" si="114"/>
        <v>2.9762185119099764</v>
      </c>
      <c r="G915">
        <f t="shared" ca="1" si="114"/>
        <v>3.0920450640160646</v>
      </c>
      <c r="H915">
        <f t="shared" ca="1" si="114"/>
        <v>3.0938197704935098</v>
      </c>
      <c r="I915">
        <f t="shared" ca="1" si="114"/>
        <v>2.9118340900043655</v>
      </c>
      <c r="J915">
        <f t="shared" ca="1" si="114"/>
        <v>2.9379428779876973</v>
      </c>
      <c r="K915">
        <f t="shared" ca="1" si="114"/>
        <v>2.9443296152972032</v>
      </c>
      <c r="L915">
        <f t="shared" ca="1" si="114"/>
        <v>3.026886909966044</v>
      </c>
      <c r="M915">
        <f t="shared" ca="1" si="114"/>
        <v>3.0403556504132361</v>
      </c>
      <c r="N915">
        <f t="shared" ca="1" si="111"/>
        <v>20.912679515767881</v>
      </c>
      <c r="O915">
        <f t="shared" ca="1" si="109"/>
        <v>20.347047426546894</v>
      </c>
      <c r="P915" s="2">
        <f t="shared" ca="1" si="110"/>
        <v>0</v>
      </c>
    </row>
    <row r="916" spans="1:16" x14ac:dyDescent="0.2">
      <c r="A916">
        <v>897</v>
      </c>
      <c r="C916" s="3">
        <f t="shared" ref="C916:C979" si="115">$H$6</f>
        <v>3.2921262866077932</v>
      </c>
      <c r="D916">
        <f t="shared" ref="D916:M931" ca="1" si="116">C916+$D$6*($H$5-C916)*$H$7+$D$9*($H$7^0.5)*(NORMINV(RAND(),0,1))</f>
        <v>3.3520124228027459</v>
      </c>
      <c r="E916">
        <f t="shared" ca="1" si="116"/>
        <v>3.3020242284266113</v>
      </c>
      <c r="F916">
        <f t="shared" ca="1" si="116"/>
        <v>3.2446352048936067</v>
      </c>
      <c r="G916">
        <f t="shared" ca="1" si="116"/>
        <v>3.2126038416222094</v>
      </c>
      <c r="H916">
        <f t="shared" ca="1" si="116"/>
        <v>3.1861341001674073</v>
      </c>
      <c r="I916">
        <f t="shared" ca="1" si="116"/>
        <v>3.2095903086762494</v>
      </c>
      <c r="J916">
        <f t="shared" ca="1" si="116"/>
        <v>3.1822079890720238</v>
      </c>
      <c r="K916">
        <f t="shared" ca="1" si="116"/>
        <v>3.0963965877329356</v>
      </c>
      <c r="L916">
        <f t="shared" ca="1" si="116"/>
        <v>3.1915921709484834</v>
      </c>
      <c r="M916">
        <f t="shared" ca="1" si="116"/>
        <v>3.0361796776762389</v>
      </c>
      <c r="N916">
        <f t="shared" ca="1" si="111"/>
        <v>20.825530828171175</v>
      </c>
      <c r="O916">
        <f t="shared" ref="O916:O979" ca="1" si="117">EXP(($H$9*LN(N916))+(1-$H$9)*$H$5+(($D$9^2)/(4*$D$6))*(1-$H$9^2))</f>
        <v>20.280051318036701</v>
      </c>
      <c r="P916" s="2">
        <f t="shared" ref="P916:P979" ca="1" si="118">(MAX(O916-$D$5,0))*$H$8</f>
        <v>0</v>
      </c>
    </row>
    <row r="917" spans="1:16" x14ac:dyDescent="0.2">
      <c r="A917">
        <v>898</v>
      </c>
      <c r="C917" s="3">
        <f t="shared" si="115"/>
        <v>3.2921262866077932</v>
      </c>
      <c r="D917">
        <f t="shared" ca="1" si="116"/>
        <v>3.3082419137597214</v>
      </c>
      <c r="E917">
        <f t="shared" ca="1" si="116"/>
        <v>3.2900757416769291</v>
      </c>
      <c r="F917">
        <f t="shared" ca="1" si="116"/>
        <v>3.1984373247500293</v>
      </c>
      <c r="G917">
        <f t="shared" ca="1" si="116"/>
        <v>3.2129709301165086</v>
      </c>
      <c r="H917">
        <f t="shared" ca="1" si="116"/>
        <v>3.3293521122646768</v>
      </c>
      <c r="I917">
        <f t="shared" ca="1" si="116"/>
        <v>3.3375098533972829</v>
      </c>
      <c r="J917">
        <f t="shared" ca="1" si="116"/>
        <v>3.3109692540618059</v>
      </c>
      <c r="K917">
        <f t="shared" ca="1" si="116"/>
        <v>3.4046204576834755</v>
      </c>
      <c r="L917">
        <f t="shared" ca="1" si="116"/>
        <v>3.3449620364545938</v>
      </c>
      <c r="M917">
        <f t="shared" ca="1" si="116"/>
        <v>3.3258384012587778</v>
      </c>
      <c r="N917">
        <f t="shared" ref="N917:N980" ca="1" si="119">EXP(M917)</f>
        <v>27.822315131045247</v>
      </c>
      <c r="O917">
        <f t="shared" ca="1" si="117"/>
        <v>25.493016989579722</v>
      </c>
      <c r="P917" s="2">
        <f t="shared" ca="1" si="118"/>
        <v>2.1811852313682794</v>
      </c>
    </row>
    <row r="918" spans="1:16" x14ac:dyDescent="0.2">
      <c r="A918">
        <v>899</v>
      </c>
      <c r="C918" s="3">
        <f t="shared" si="115"/>
        <v>3.2921262866077932</v>
      </c>
      <c r="D918">
        <f t="shared" ca="1" si="116"/>
        <v>3.3034497794471052</v>
      </c>
      <c r="E918">
        <f t="shared" ca="1" si="116"/>
        <v>3.263387311206472</v>
      </c>
      <c r="F918">
        <f t="shared" ca="1" si="116"/>
        <v>3.2269439386237559</v>
      </c>
      <c r="G918">
        <f t="shared" ca="1" si="116"/>
        <v>3.1045052054039783</v>
      </c>
      <c r="H918">
        <f t="shared" ca="1" si="116"/>
        <v>3.1843028270510834</v>
      </c>
      <c r="I918">
        <f t="shared" ca="1" si="116"/>
        <v>3.2209614532602591</v>
      </c>
      <c r="J918">
        <f t="shared" ca="1" si="116"/>
        <v>3.0964884411757865</v>
      </c>
      <c r="K918">
        <f t="shared" ca="1" si="116"/>
        <v>3.220905803321946</v>
      </c>
      <c r="L918">
        <f t="shared" ca="1" si="116"/>
        <v>3.2793007233004725</v>
      </c>
      <c r="M918">
        <f t="shared" ca="1" si="116"/>
        <v>3.2776581367506239</v>
      </c>
      <c r="N918">
        <f t="shared" ca="1" si="119"/>
        <v>26.513608692676922</v>
      </c>
      <c r="O918">
        <f t="shared" ca="1" si="117"/>
        <v>24.541185066691057</v>
      </c>
      <c r="P918" s="2">
        <f t="shared" ca="1" si="118"/>
        <v>1.2757746991374863</v>
      </c>
    </row>
    <row r="919" spans="1:16" x14ac:dyDescent="0.2">
      <c r="A919">
        <v>900</v>
      </c>
      <c r="C919" s="3">
        <f t="shared" si="115"/>
        <v>3.2921262866077932</v>
      </c>
      <c r="D919">
        <f t="shared" ca="1" si="116"/>
        <v>3.2945045340032064</v>
      </c>
      <c r="E919">
        <f t="shared" ca="1" si="116"/>
        <v>3.2211243495837341</v>
      </c>
      <c r="F919">
        <f t="shared" ca="1" si="116"/>
        <v>3.1445125453779972</v>
      </c>
      <c r="G919">
        <f t="shared" ca="1" si="116"/>
        <v>3.0812598179653938</v>
      </c>
      <c r="H919">
        <f t="shared" ca="1" si="116"/>
        <v>3.143937271647578</v>
      </c>
      <c r="I919">
        <f t="shared" ca="1" si="116"/>
        <v>3.2548684922780158</v>
      </c>
      <c r="J919">
        <f t="shared" ca="1" si="116"/>
        <v>3.3681411957468024</v>
      </c>
      <c r="K919">
        <f t="shared" ca="1" si="116"/>
        <v>3.5288729545251427</v>
      </c>
      <c r="L919">
        <f t="shared" ca="1" si="116"/>
        <v>3.4077530208773861</v>
      </c>
      <c r="M919">
        <f t="shared" ca="1" si="116"/>
        <v>3.4370271745977656</v>
      </c>
      <c r="N919">
        <f t="shared" ca="1" si="119"/>
        <v>31.094382460735456</v>
      </c>
      <c r="O919">
        <f t="shared" ca="1" si="117"/>
        <v>27.832915064636229</v>
      </c>
      <c r="P919" s="2">
        <f t="shared" ca="1" si="118"/>
        <v>4.4069651306946085</v>
      </c>
    </row>
    <row r="920" spans="1:16" x14ac:dyDescent="0.2">
      <c r="A920">
        <v>901</v>
      </c>
      <c r="C920" s="3">
        <f t="shared" si="115"/>
        <v>3.2921262866077932</v>
      </c>
      <c r="D920">
        <f t="shared" ca="1" si="116"/>
        <v>3.1667958261118727</v>
      </c>
      <c r="E920">
        <f t="shared" ca="1" si="116"/>
        <v>3.1738097055677401</v>
      </c>
      <c r="F920">
        <f t="shared" ca="1" si="116"/>
        <v>3.1603049768386033</v>
      </c>
      <c r="G920">
        <f t="shared" ca="1" si="116"/>
        <v>3.1444684832958942</v>
      </c>
      <c r="H920">
        <f t="shared" ca="1" si="116"/>
        <v>3.1012003314498706</v>
      </c>
      <c r="I920">
        <f t="shared" ca="1" si="116"/>
        <v>3.0550524260845067</v>
      </c>
      <c r="J920">
        <f t="shared" ca="1" si="116"/>
        <v>3.0984875216355148</v>
      </c>
      <c r="K920">
        <f t="shared" ca="1" si="116"/>
        <v>3.1638704927193699</v>
      </c>
      <c r="L920">
        <f t="shared" ca="1" si="116"/>
        <v>3.1645059018781359</v>
      </c>
      <c r="M920">
        <f t="shared" ca="1" si="116"/>
        <v>3.0960563290595653</v>
      </c>
      <c r="N920">
        <f t="shared" ca="1" si="119"/>
        <v>22.110582256612147</v>
      </c>
      <c r="O920">
        <f t="shared" ca="1" si="117"/>
        <v>21.26212096859895</v>
      </c>
      <c r="P920" s="2">
        <f t="shared" ca="1" si="118"/>
        <v>0</v>
      </c>
    </row>
    <row r="921" spans="1:16" x14ac:dyDescent="0.2">
      <c r="A921">
        <v>902</v>
      </c>
      <c r="C921" s="3">
        <f t="shared" si="115"/>
        <v>3.2921262866077932</v>
      </c>
      <c r="D921">
        <f t="shared" ca="1" si="116"/>
        <v>3.3450296079487454</v>
      </c>
      <c r="E921">
        <f t="shared" ca="1" si="116"/>
        <v>3.3979294287419002</v>
      </c>
      <c r="F921">
        <f t="shared" ca="1" si="116"/>
        <v>3.5013009042801286</v>
      </c>
      <c r="G921">
        <f t="shared" ca="1" si="116"/>
        <v>3.5392606132080195</v>
      </c>
      <c r="H921">
        <f t="shared" ca="1" si="116"/>
        <v>3.6604698763204633</v>
      </c>
      <c r="I921">
        <f t="shared" ca="1" si="116"/>
        <v>3.7031432530369601</v>
      </c>
      <c r="J921">
        <f t="shared" ca="1" si="116"/>
        <v>3.7428679367268054</v>
      </c>
      <c r="K921">
        <f t="shared" ca="1" si="116"/>
        <v>3.8283894921260391</v>
      </c>
      <c r="L921">
        <f t="shared" ca="1" si="116"/>
        <v>3.8259666775617251</v>
      </c>
      <c r="M921">
        <f t="shared" ca="1" si="116"/>
        <v>3.7633227217684557</v>
      </c>
      <c r="N921">
        <f t="shared" ca="1" si="119"/>
        <v>43.091368997109655</v>
      </c>
      <c r="O921">
        <f t="shared" ca="1" si="117"/>
        <v>36.014485502833089</v>
      </c>
      <c r="P921" s="2">
        <f t="shared" ca="1" si="118"/>
        <v>12.189515670132662</v>
      </c>
    </row>
    <row r="922" spans="1:16" x14ac:dyDescent="0.2">
      <c r="A922">
        <v>903</v>
      </c>
      <c r="C922" s="3">
        <f t="shared" si="115"/>
        <v>3.2921262866077932</v>
      </c>
      <c r="D922">
        <f t="shared" ca="1" si="116"/>
        <v>3.1835270935518474</v>
      </c>
      <c r="E922">
        <f t="shared" ca="1" si="116"/>
        <v>3.0851185839588737</v>
      </c>
      <c r="F922">
        <f t="shared" ca="1" si="116"/>
        <v>3.1020589042924751</v>
      </c>
      <c r="G922">
        <f t="shared" ca="1" si="116"/>
        <v>3.0798223563900269</v>
      </c>
      <c r="H922">
        <f t="shared" ca="1" si="116"/>
        <v>3.1620008320352135</v>
      </c>
      <c r="I922">
        <f t="shared" ca="1" si="116"/>
        <v>3.1959012683806423</v>
      </c>
      <c r="J922">
        <f t="shared" ca="1" si="116"/>
        <v>3.2430802506747103</v>
      </c>
      <c r="K922">
        <f t="shared" ca="1" si="116"/>
        <v>3.1595908832514166</v>
      </c>
      <c r="L922">
        <f t="shared" ca="1" si="116"/>
        <v>3.2842835051708517</v>
      </c>
      <c r="M922">
        <f t="shared" ca="1" si="116"/>
        <v>3.2306713908678626</v>
      </c>
      <c r="N922">
        <f t="shared" ca="1" si="119"/>
        <v>25.29663520067232</v>
      </c>
      <c r="O922">
        <f t="shared" ca="1" si="117"/>
        <v>23.647171406285388</v>
      </c>
      <c r="P922" s="2">
        <f t="shared" ca="1" si="118"/>
        <v>0.42536259945402499</v>
      </c>
    </row>
    <row r="923" spans="1:16" x14ac:dyDescent="0.2">
      <c r="A923">
        <v>904</v>
      </c>
      <c r="C923" s="3">
        <f t="shared" si="115"/>
        <v>3.2921262866077932</v>
      </c>
      <c r="D923">
        <f t="shared" ca="1" si="116"/>
        <v>3.3895789101076024</v>
      </c>
      <c r="E923">
        <f t="shared" ca="1" si="116"/>
        <v>3.33954874369809</v>
      </c>
      <c r="F923">
        <f t="shared" ca="1" si="116"/>
        <v>3.3396784325920095</v>
      </c>
      <c r="G923">
        <f t="shared" ca="1" si="116"/>
        <v>3.3645650090388419</v>
      </c>
      <c r="H923">
        <f t="shared" ca="1" si="116"/>
        <v>3.4140399217831732</v>
      </c>
      <c r="I923">
        <f t="shared" ca="1" si="116"/>
        <v>3.469146329392125</v>
      </c>
      <c r="J923">
        <f t="shared" ca="1" si="116"/>
        <v>3.5262515278344817</v>
      </c>
      <c r="K923">
        <f t="shared" ca="1" si="116"/>
        <v>3.4874996133358476</v>
      </c>
      <c r="L923">
        <f t="shared" ca="1" si="116"/>
        <v>3.4963802696195465</v>
      </c>
      <c r="M923">
        <f t="shared" ca="1" si="116"/>
        <v>3.5420156242639558</v>
      </c>
      <c r="N923">
        <f t="shared" ca="1" si="119"/>
        <v>34.536461611633221</v>
      </c>
      <c r="O923">
        <f t="shared" ca="1" si="117"/>
        <v>30.239141579600638</v>
      </c>
      <c r="P923" s="2">
        <f t="shared" ca="1" si="118"/>
        <v>6.695838593742562</v>
      </c>
    </row>
    <row r="924" spans="1:16" x14ac:dyDescent="0.2">
      <c r="A924">
        <v>905</v>
      </c>
      <c r="C924" s="3">
        <f t="shared" si="115"/>
        <v>3.2921262866077932</v>
      </c>
      <c r="D924">
        <f t="shared" ca="1" si="116"/>
        <v>3.2468908149702291</v>
      </c>
      <c r="E924">
        <f t="shared" ca="1" si="116"/>
        <v>3.3968484025915497</v>
      </c>
      <c r="F924">
        <f t="shared" ca="1" si="116"/>
        <v>3.3626137357579102</v>
      </c>
      <c r="G924">
        <f t="shared" ca="1" si="116"/>
        <v>3.4797967136845549</v>
      </c>
      <c r="H924">
        <f t="shared" ca="1" si="116"/>
        <v>3.4038334898641569</v>
      </c>
      <c r="I924">
        <f t="shared" ca="1" si="116"/>
        <v>3.4882616793090007</v>
      </c>
      <c r="J924">
        <f t="shared" ca="1" si="116"/>
        <v>3.6506545016218892</v>
      </c>
      <c r="K924">
        <f t="shared" ca="1" si="116"/>
        <v>3.7282650250295069</v>
      </c>
      <c r="L924">
        <f t="shared" ca="1" si="116"/>
        <v>3.6229304297368774</v>
      </c>
      <c r="M924">
        <f t="shared" ca="1" si="116"/>
        <v>3.7110142955716521</v>
      </c>
      <c r="N924">
        <f t="shared" ca="1" si="119"/>
        <v>40.895265384248994</v>
      </c>
      <c r="O924">
        <f t="shared" ca="1" si="117"/>
        <v>34.556962467562791</v>
      </c>
      <c r="P924" s="2">
        <f t="shared" ca="1" si="118"/>
        <v>10.803076872095962</v>
      </c>
    </row>
    <row r="925" spans="1:16" x14ac:dyDescent="0.2">
      <c r="A925">
        <v>906</v>
      </c>
      <c r="C925" s="3">
        <f t="shared" si="115"/>
        <v>3.2921262866077932</v>
      </c>
      <c r="D925">
        <f t="shared" ca="1" si="116"/>
        <v>3.2092769190173889</v>
      </c>
      <c r="E925">
        <f t="shared" ca="1" si="116"/>
        <v>3.2513372108486966</v>
      </c>
      <c r="F925">
        <f t="shared" ca="1" si="116"/>
        <v>3.2307884424230791</v>
      </c>
      <c r="G925">
        <f t="shared" ca="1" si="116"/>
        <v>3.3345974451780824</v>
      </c>
      <c r="H925">
        <f t="shared" ca="1" si="116"/>
        <v>3.3514269177238796</v>
      </c>
      <c r="I925">
        <f t="shared" ca="1" si="116"/>
        <v>3.5160157495502298</v>
      </c>
      <c r="J925">
        <f t="shared" ca="1" si="116"/>
        <v>3.4879711845915802</v>
      </c>
      <c r="K925">
        <f t="shared" ca="1" si="116"/>
        <v>3.5623804832710539</v>
      </c>
      <c r="L925">
        <f t="shared" ca="1" si="116"/>
        <v>3.5133176123589172</v>
      </c>
      <c r="M925">
        <f t="shared" ca="1" si="116"/>
        <v>3.4492377871804831</v>
      </c>
      <c r="N925">
        <f t="shared" ca="1" si="119"/>
        <v>31.476391453951976</v>
      </c>
      <c r="O925">
        <f t="shared" ca="1" si="117"/>
        <v>28.102625925865308</v>
      </c>
      <c r="P925" s="2">
        <f t="shared" ca="1" si="118"/>
        <v>4.6635220380031379</v>
      </c>
    </row>
    <row r="926" spans="1:16" x14ac:dyDescent="0.2">
      <c r="A926">
        <v>907</v>
      </c>
      <c r="C926" s="3">
        <f t="shared" si="115"/>
        <v>3.2921262866077932</v>
      </c>
      <c r="D926">
        <f t="shared" ca="1" si="116"/>
        <v>3.3314145957099779</v>
      </c>
      <c r="E926">
        <f t="shared" ca="1" si="116"/>
        <v>3.3678963297366833</v>
      </c>
      <c r="F926">
        <f t="shared" ca="1" si="116"/>
        <v>3.3152173301949741</v>
      </c>
      <c r="G926">
        <f t="shared" ca="1" si="116"/>
        <v>3.2610644658068315</v>
      </c>
      <c r="H926">
        <f t="shared" ca="1" si="116"/>
        <v>3.3210251892695886</v>
      </c>
      <c r="I926">
        <f t="shared" ca="1" si="116"/>
        <v>3.3919685122778249</v>
      </c>
      <c r="J926">
        <f t="shared" ca="1" si="116"/>
        <v>3.2740906198342299</v>
      </c>
      <c r="K926">
        <f t="shared" ca="1" si="116"/>
        <v>3.1263110953191071</v>
      </c>
      <c r="L926">
        <f t="shared" ca="1" si="116"/>
        <v>3.0998687254392769</v>
      </c>
      <c r="M926">
        <f t="shared" ca="1" si="116"/>
        <v>2.8471903127693086</v>
      </c>
      <c r="N926">
        <f t="shared" ca="1" si="119"/>
        <v>17.239276754653119</v>
      </c>
      <c r="O926">
        <f t="shared" ca="1" si="117"/>
        <v>17.468120976613179</v>
      </c>
      <c r="P926" s="2">
        <f t="shared" ca="1" si="118"/>
        <v>0</v>
      </c>
    </row>
    <row r="927" spans="1:16" x14ac:dyDescent="0.2">
      <c r="A927">
        <v>908</v>
      </c>
      <c r="C927" s="3">
        <f t="shared" si="115"/>
        <v>3.2921262866077932</v>
      </c>
      <c r="D927">
        <f t="shared" ca="1" si="116"/>
        <v>3.2092865367562307</v>
      </c>
      <c r="E927">
        <f t="shared" ca="1" si="116"/>
        <v>3.1637033283342744</v>
      </c>
      <c r="F927">
        <f t="shared" ca="1" si="116"/>
        <v>3.203935519725754</v>
      </c>
      <c r="G927">
        <f t="shared" ca="1" si="116"/>
        <v>3.1806300107532635</v>
      </c>
      <c r="H927">
        <f t="shared" ca="1" si="116"/>
        <v>3.1418253334172705</v>
      </c>
      <c r="I927">
        <f t="shared" ca="1" si="116"/>
        <v>3.0951055577544024</v>
      </c>
      <c r="J927">
        <f t="shared" ca="1" si="116"/>
        <v>3.1471351868328976</v>
      </c>
      <c r="K927">
        <f t="shared" ca="1" si="116"/>
        <v>3.213240218929907</v>
      </c>
      <c r="L927">
        <f t="shared" ca="1" si="116"/>
        <v>3.2328516196956145</v>
      </c>
      <c r="M927">
        <f t="shared" ca="1" si="116"/>
        <v>3.3035142137378051</v>
      </c>
      <c r="N927">
        <f t="shared" ca="1" si="119"/>
        <v>27.2080861415598</v>
      </c>
      <c r="O927">
        <f t="shared" ca="1" si="117"/>
        <v>25.047483396015242</v>
      </c>
      <c r="P927" s="2">
        <f t="shared" ca="1" si="118"/>
        <v>1.7573805675662038</v>
      </c>
    </row>
    <row r="928" spans="1:16" x14ac:dyDescent="0.2">
      <c r="A928">
        <v>909</v>
      </c>
      <c r="C928" s="3">
        <f t="shared" si="115"/>
        <v>3.2921262866077932</v>
      </c>
      <c r="D928">
        <f t="shared" ca="1" si="116"/>
        <v>3.3288349878391106</v>
      </c>
      <c r="E928">
        <f t="shared" ca="1" si="116"/>
        <v>3.3106982246052605</v>
      </c>
      <c r="F928">
        <f t="shared" ca="1" si="116"/>
        <v>3.2366072071064469</v>
      </c>
      <c r="G928">
        <f t="shared" ca="1" si="116"/>
        <v>3.0870571035103045</v>
      </c>
      <c r="H928">
        <f t="shared" ca="1" si="116"/>
        <v>2.9817928331829782</v>
      </c>
      <c r="I928">
        <f t="shared" ca="1" si="116"/>
        <v>2.9406360863391408</v>
      </c>
      <c r="J928">
        <f t="shared" ca="1" si="116"/>
        <v>2.858792651440246</v>
      </c>
      <c r="K928">
        <f t="shared" ca="1" si="116"/>
        <v>2.9122562488316608</v>
      </c>
      <c r="L928">
        <f t="shared" ca="1" si="116"/>
        <v>2.8524966116151305</v>
      </c>
      <c r="M928">
        <f t="shared" ca="1" si="116"/>
        <v>2.8170032436648276</v>
      </c>
      <c r="N928">
        <f t="shared" ca="1" si="119"/>
        <v>16.726649796069871</v>
      </c>
      <c r="O928">
        <f t="shared" ca="1" si="117"/>
        <v>17.056585874243996</v>
      </c>
      <c r="P928" s="2">
        <f t="shared" ca="1" si="118"/>
        <v>0</v>
      </c>
    </row>
    <row r="929" spans="1:16" x14ac:dyDescent="0.2">
      <c r="A929">
        <v>910</v>
      </c>
      <c r="C929" s="3">
        <f t="shared" si="115"/>
        <v>3.2921262866077932</v>
      </c>
      <c r="D929">
        <f t="shared" ca="1" si="116"/>
        <v>3.1591283697737662</v>
      </c>
      <c r="E929">
        <f t="shared" ca="1" si="116"/>
        <v>3.2107220393804297</v>
      </c>
      <c r="F929">
        <f t="shared" ca="1" si="116"/>
        <v>3.0805061157188058</v>
      </c>
      <c r="G929">
        <f t="shared" ca="1" si="116"/>
        <v>2.9798918003670734</v>
      </c>
      <c r="H929">
        <f t="shared" ca="1" si="116"/>
        <v>3.0105170714234881</v>
      </c>
      <c r="I929">
        <f t="shared" ca="1" si="116"/>
        <v>2.9500159562482287</v>
      </c>
      <c r="J929">
        <f t="shared" ca="1" si="116"/>
        <v>2.857581258958136</v>
      </c>
      <c r="K929">
        <f t="shared" ca="1" si="116"/>
        <v>2.8603394594205018</v>
      </c>
      <c r="L929">
        <f t="shared" ca="1" si="116"/>
        <v>2.8333284075801708</v>
      </c>
      <c r="M929">
        <f t="shared" ca="1" si="116"/>
        <v>2.7208470294243581</v>
      </c>
      <c r="N929">
        <f t="shared" ca="1" si="119"/>
        <v>15.193185871732709</v>
      </c>
      <c r="O929">
        <f t="shared" ca="1" si="117"/>
        <v>15.809232071998172</v>
      </c>
      <c r="P929" s="2">
        <f t="shared" ca="1" si="118"/>
        <v>0</v>
      </c>
    </row>
    <row r="930" spans="1:16" x14ac:dyDescent="0.2">
      <c r="A930">
        <v>911</v>
      </c>
      <c r="C930" s="3">
        <f t="shared" si="115"/>
        <v>3.2921262866077932</v>
      </c>
      <c r="D930">
        <f t="shared" ca="1" si="116"/>
        <v>3.1672041252181211</v>
      </c>
      <c r="E930">
        <f t="shared" ca="1" si="116"/>
        <v>3.1512597333686743</v>
      </c>
      <c r="F930">
        <f t="shared" ca="1" si="116"/>
        <v>3.1468186793357775</v>
      </c>
      <c r="G930">
        <f t="shared" ca="1" si="116"/>
        <v>3.1890081761355642</v>
      </c>
      <c r="H930">
        <f t="shared" ca="1" si="116"/>
        <v>3.1386484441609723</v>
      </c>
      <c r="I930">
        <f t="shared" ca="1" si="116"/>
        <v>3.1209440691953039</v>
      </c>
      <c r="J930">
        <f t="shared" ca="1" si="116"/>
        <v>3.164598302352601</v>
      </c>
      <c r="K930">
        <f t="shared" ca="1" si="116"/>
        <v>3.1112172146030623</v>
      </c>
      <c r="L930">
        <f t="shared" ca="1" si="116"/>
        <v>3.2172341551092472</v>
      </c>
      <c r="M930">
        <f t="shared" ca="1" si="116"/>
        <v>3.135261940224797</v>
      </c>
      <c r="N930">
        <f t="shared" ca="1" si="119"/>
        <v>22.994658279199886</v>
      </c>
      <c r="O930">
        <f t="shared" ca="1" si="117"/>
        <v>21.930776398365573</v>
      </c>
      <c r="P930" s="2">
        <f t="shared" ca="1" si="118"/>
        <v>0</v>
      </c>
    </row>
    <row r="931" spans="1:16" x14ac:dyDescent="0.2">
      <c r="A931">
        <v>912</v>
      </c>
      <c r="C931" s="3">
        <f t="shared" si="115"/>
        <v>3.2921262866077932</v>
      </c>
      <c r="D931">
        <f t="shared" ca="1" si="116"/>
        <v>3.2566575646878411</v>
      </c>
      <c r="E931">
        <f t="shared" ca="1" si="116"/>
        <v>3.2307027123816527</v>
      </c>
      <c r="F931">
        <f t="shared" ca="1" si="116"/>
        <v>3.0980668923457113</v>
      </c>
      <c r="G931">
        <f t="shared" ca="1" si="116"/>
        <v>3.0507198817078507</v>
      </c>
      <c r="H931">
        <f t="shared" ca="1" si="116"/>
        <v>3.0137682277739963</v>
      </c>
      <c r="I931">
        <f t="shared" ca="1" si="116"/>
        <v>2.9192543776475515</v>
      </c>
      <c r="J931">
        <f t="shared" ca="1" si="116"/>
        <v>2.8980817209336762</v>
      </c>
      <c r="K931">
        <f t="shared" ca="1" si="116"/>
        <v>2.73683927309862</v>
      </c>
      <c r="L931">
        <f t="shared" ca="1" si="116"/>
        <v>2.7891649920633048</v>
      </c>
      <c r="M931">
        <f t="shared" ca="1" si="116"/>
        <v>2.7840085886920343</v>
      </c>
      <c r="N931">
        <f t="shared" ca="1" si="119"/>
        <v>16.183765152873491</v>
      </c>
      <c r="O931">
        <f t="shared" ca="1" si="117"/>
        <v>16.617857274391643</v>
      </c>
      <c r="P931" s="2">
        <f t="shared" ca="1" si="118"/>
        <v>0</v>
      </c>
    </row>
    <row r="932" spans="1:16" x14ac:dyDescent="0.2">
      <c r="A932">
        <v>913</v>
      </c>
      <c r="C932" s="3">
        <f t="shared" si="115"/>
        <v>3.2921262866077932</v>
      </c>
      <c r="D932">
        <f t="shared" ref="D932:M947" ca="1" si="120">C932+$D$6*($H$5-C932)*$H$7+$D$9*($H$7^0.5)*(NORMINV(RAND(),0,1))</f>
        <v>3.2118032970055159</v>
      </c>
      <c r="E932">
        <f t="shared" ca="1" si="120"/>
        <v>3.1729888429069231</v>
      </c>
      <c r="F932">
        <f t="shared" ca="1" si="120"/>
        <v>3.1079748628383079</v>
      </c>
      <c r="G932">
        <f t="shared" ca="1" si="120"/>
        <v>3.1510370042695022</v>
      </c>
      <c r="H932">
        <f t="shared" ca="1" si="120"/>
        <v>3.3033648781447402</v>
      </c>
      <c r="I932">
        <f t="shared" ca="1" si="120"/>
        <v>3.1879666963608195</v>
      </c>
      <c r="J932">
        <f t="shared" ca="1" si="120"/>
        <v>3.1801171991606729</v>
      </c>
      <c r="K932">
        <f t="shared" ca="1" si="120"/>
        <v>3.238696896625608</v>
      </c>
      <c r="L932">
        <f t="shared" ca="1" si="120"/>
        <v>3.1740087870292251</v>
      </c>
      <c r="M932">
        <f t="shared" ca="1" si="120"/>
        <v>3.0424285002918303</v>
      </c>
      <c r="N932">
        <f t="shared" ca="1" si="119"/>
        <v>20.956073319846443</v>
      </c>
      <c r="O932">
        <f t="shared" ca="1" si="117"/>
        <v>20.380384793052908</v>
      </c>
      <c r="P932" s="2">
        <f t="shared" ca="1" si="118"/>
        <v>0</v>
      </c>
    </row>
    <row r="933" spans="1:16" x14ac:dyDescent="0.2">
      <c r="A933">
        <v>914</v>
      </c>
      <c r="C933" s="3">
        <f t="shared" si="115"/>
        <v>3.2921262866077932</v>
      </c>
      <c r="D933">
        <f t="shared" ca="1" si="120"/>
        <v>3.2183063167825359</v>
      </c>
      <c r="E933">
        <f t="shared" ca="1" si="120"/>
        <v>3.2721975180732126</v>
      </c>
      <c r="F933">
        <f t="shared" ca="1" si="120"/>
        <v>3.3255851027812051</v>
      </c>
      <c r="G933">
        <f t="shared" ca="1" si="120"/>
        <v>3.270922003470599</v>
      </c>
      <c r="H933">
        <f t="shared" ca="1" si="120"/>
        <v>3.2744426802835349</v>
      </c>
      <c r="I933">
        <f t="shared" ca="1" si="120"/>
        <v>3.3257236679873565</v>
      </c>
      <c r="J933">
        <f t="shared" ca="1" si="120"/>
        <v>3.3587376935969568</v>
      </c>
      <c r="K933">
        <f t="shared" ca="1" si="120"/>
        <v>3.3435540135816408</v>
      </c>
      <c r="L933">
        <f t="shared" ca="1" si="120"/>
        <v>3.2907177096152846</v>
      </c>
      <c r="M933">
        <f t="shared" ca="1" si="120"/>
        <v>3.1570864432370827</v>
      </c>
      <c r="N933">
        <f t="shared" ca="1" si="119"/>
        <v>23.502021605993917</v>
      </c>
      <c r="O933">
        <f t="shared" ca="1" si="117"/>
        <v>22.312064384882021</v>
      </c>
      <c r="P933" s="2">
        <f t="shared" ca="1" si="118"/>
        <v>0</v>
      </c>
    </row>
    <row r="934" spans="1:16" x14ac:dyDescent="0.2">
      <c r="A934">
        <v>915</v>
      </c>
      <c r="C934" s="3">
        <f t="shared" si="115"/>
        <v>3.2921262866077932</v>
      </c>
      <c r="D934">
        <f t="shared" ca="1" si="120"/>
        <v>3.1877620750336462</v>
      </c>
      <c r="E934">
        <f t="shared" ca="1" si="120"/>
        <v>3.1292987196063256</v>
      </c>
      <c r="F934">
        <f t="shared" ca="1" si="120"/>
        <v>3.1610137742188451</v>
      </c>
      <c r="G934">
        <f t="shared" ca="1" si="120"/>
        <v>3.1813120013322158</v>
      </c>
      <c r="H934">
        <f t="shared" ca="1" si="120"/>
        <v>3.0054899972556002</v>
      </c>
      <c r="I934">
        <f t="shared" ca="1" si="120"/>
        <v>2.9939485807755704</v>
      </c>
      <c r="J934">
        <f t="shared" ca="1" si="120"/>
        <v>2.9287255689896754</v>
      </c>
      <c r="K934">
        <f t="shared" ca="1" si="120"/>
        <v>3.0878878339524309</v>
      </c>
      <c r="L934">
        <f t="shared" ca="1" si="120"/>
        <v>3.0776187183402284</v>
      </c>
      <c r="M934">
        <f t="shared" ca="1" si="120"/>
        <v>3.0091905062787743</v>
      </c>
      <c r="N934">
        <f t="shared" ca="1" si="119"/>
        <v>20.270984047552826</v>
      </c>
      <c r="O934">
        <f t="shared" ca="1" si="117"/>
        <v>19.852345933932654</v>
      </c>
      <c r="P934" s="2">
        <f t="shared" ca="1" si="118"/>
        <v>0</v>
      </c>
    </row>
    <row r="935" spans="1:16" x14ac:dyDescent="0.2">
      <c r="A935">
        <v>916</v>
      </c>
      <c r="C935" s="3">
        <f t="shared" si="115"/>
        <v>3.2921262866077932</v>
      </c>
      <c r="D935">
        <f t="shared" ca="1" si="120"/>
        <v>3.3743960919625571</v>
      </c>
      <c r="E935">
        <f t="shared" ca="1" si="120"/>
        <v>3.4622686593019196</v>
      </c>
      <c r="F935">
        <f t="shared" ca="1" si="120"/>
        <v>3.4345445259183398</v>
      </c>
      <c r="G935">
        <f t="shared" ca="1" si="120"/>
        <v>3.3695624361588128</v>
      </c>
      <c r="H935">
        <f t="shared" ca="1" si="120"/>
        <v>3.4232405446169296</v>
      </c>
      <c r="I935">
        <f t="shared" ca="1" si="120"/>
        <v>3.3740640064130849</v>
      </c>
      <c r="J935">
        <f t="shared" ca="1" si="120"/>
        <v>3.3696600862411601</v>
      </c>
      <c r="K935">
        <f t="shared" ca="1" si="120"/>
        <v>3.2939869096716192</v>
      </c>
      <c r="L935">
        <f t="shared" ca="1" si="120"/>
        <v>3.3575345462075834</v>
      </c>
      <c r="M935">
        <f t="shared" ca="1" si="120"/>
        <v>3.3932670348875615</v>
      </c>
      <c r="N935">
        <f t="shared" ca="1" si="119"/>
        <v>29.763030463984435</v>
      </c>
      <c r="O935">
        <f t="shared" ca="1" si="117"/>
        <v>26.887416870225991</v>
      </c>
      <c r="P935" s="2">
        <f t="shared" ca="1" si="118"/>
        <v>3.507579427359294</v>
      </c>
    </row>
    <row r="936" spans="1:16" x14ac:dyDescent="0.2">
      <c r="A936">
        <v>917</v>
      </c>
      <c r="C936" s="3">
        <f t="shared" si="115"/>
        <v>3.2921262866077932</v>
      </c>
      <c r="D936">
        <f t="shared" ca="1" si="120"/>
        <v>3.3403632620085242</v>
      </c>
      <c r="E936">
        <f t="shared" ca="1" si="120"/>
        <v>3.3148188719708722</v>
      </c>
      <c r="F936">
        <f t="shared" ca="1" si="120"/>
        <v>3.2098784411212877</v>
      </c>
      <c r="G936">
        <f t="shared" ca="1" si="120"/>
        <v>3.28766541849311</v>
      </c>
      <c r="H936">
        <f t="shared" ca="1" si="120"/>
        <v>3.2823909344832458</v>
      </c>
      <c r="I936">
        <f t="shared" ca="1" si="120"/>
        <v>3.3642385373921893</v>
      </c>
      <c r="J936">
        <f t="shared" ca="1" si="120"/>
        <v>3.3774262000292024</v>
      </c>
      <c r="K936">
        <f t="shared" ca="1" si="120"/>
        <v>3.3217160737803595</v>
      </c>
      <c r="L936">
        <f t="shared" ca="1" si="120"/>
        <v>3.2624196875496057</v>
      </c>
      <c r="M936">
        <f t="shared" ca="1" si="120"/>
        <v>3.2287430066858867</v>
      </c>
      <c r="N936">
        <f t="shared" ca="1" si="119"/>
        <v>25.247900574137901</v>
      </c>
      <c r="O936">
        <f t="shared" ca="1" si="117"/>
        <v>23.611184162271073</v>
      </c>
      <c r="P936" s="2">
        <f t="shared" ca="1" si="118"/>
        <v>0.39113047404092144</v>
      </c>
    </row>
    <row r="937" spans="1:16" x14ac:dyDescent="0.2">
      <c r="A937">
        <v>918</v>
      </c>
      <c r="C937" s="3">
        <f t="shared" si="115"/>
        <v>3.2921262866077932</v>
      </c>
      <c r="D937">
        <f t="shared" ca="1" si="120"/>
        <v>3.3433235813365831</v>
      </c>
      <c r="E937">
        <f t="shared" ca="1" si="120"/>
        <v>3.2324838389005843</v>
      </c>
      <c r="F937">
        <f t="shared" ca="1" si="120"/>
        <v>3.1719548328861662</v>
      </c>
      <c r="G937">
        <f t="shared" ca="1" si="120"/>
        <v>3.1732013352711901</v>
      </c>
      <c r="H937">
        <f t="shared" ca="1" si="120"/>
        <v>3.0645568803996586</v>
      </c>
      <c r="I937">
        <f t="shared" ca="1" si="120"/>
        <v>2.9147869619948303</v>
      </c>
      <c r="J937">
        <f t="shared" ca="1" si="120"/>
        <v>2.8885396441348381</v>
      </c>
      <c r="K937">
        <f t="shared" ca="1" si="120"/>
        <v>2.7622365359521699</v>
      </c>
      <c r="L937">
        <f t="shared" ca="1" si="120"/>
        <v>2.772899544394984</v>
      </c>
      <c r="M937">
        <f t="shared" ca="1" si="120"/>
        <v>2.7019750852873847</v>
      </c>
      <c r="N937">
        <f t="shared" ca="1" si="119"/>
        <v>14.909149505832907</v>
      </c>
      <c r="O937">
        <f t="shared" ca="1" si="117"/>
        <v>15.575347580455492</v>
      </c>
      <c r="P937" s="2">
        <f t="shared" ca="1" si="118"/>
        <v>0</v>
      </c>
    </row>
    <row r="938" spans="1:16" x14ac:dyDescent="0.2">
      <c r="A938">
        <v>919</v>
      </c>
      <c r="C938" s="3">
        <f t="shared" si="115"/>
        <v>3.2921262866077932</v>
      </c>
      <c r="D938">
        <f t="shared" ca="1" si="120"/>
        <v>3.3954650919515621</v>
      </c>
      <c r="E938">
        <f t="shared" ca="1" si="120"/>
        <v>3.2612539297219514</v>
      </c>
      <c r="F938">
        <f t="shared" ca="1" si="120"/>
        <v>3.2489803450136376</v>
      </c>
      <c r="G938">
        <f t="shared" ca="1" si="120"/>
        <v>3.2492840195758959</v>
      </c>
      <c r="H938">
        <f t="shared" ca="1" si="120"/>
        <v>3.1283905745161285</v>
      </c>
      <c r="I938">
        <f t="shared" ca="1" si="120"/>
        <v>3.0718701756326525</v>
      </c>
      <c r="J938">
        <f t="shared" ca="1" si="120"/>
        <v>3.0066655420776933</v>
      </c>
      <c r="K938">
        <f t="shared" ca="1" si="120"/>
        <v>2.8105386448915413</v>
      </c>
      <c r="L938">
        <f t="shared" ca="1" si="120"/>
        <v>2.6554442761088866</v>
      </c>
      <c r="M938">
        <f t="shared" ca="1" si="120"/>
        <v>2.7099474888845121</v>
      </c>
      <c r="N938">
        <f t="shared" ca="1" si="119"/>
        <v>15.02848633157377</v>
      </c>
      <c r="O938">
        <f t="shared" ca="1" si="117"/>
        <v>15.673726375755752</v>
      </c>
      <c r="P938" s="2">
        <f t="shared" ca="1" si="118"/>
        <v>0</v>
      </c>
    </row>
    <row r="939" spans="1:16" x14ac:dyDescent="0.2">
      <c r="A939">
        <v>920</v>
      </c>
      <c r="C939" s="3">
        <f t="shared" si="115"/>
        <v>3.2921262866077932</v>
      </c>
      <c r="D939">
        <f t="shared" ca="1" si="120"/>
        <v>3.2698988308500163</v>
      </c>
      <c r="E939">
        <f t="shared" ca="1" si="120"/>
        <v>3.3281679447934085</v>
      </c>
      <c r="F939">
        <f t="shared" ca="1" si="120"/>
        <v>3.3245166508902053</v>
      </c>
      <c r="G939">
        <f t="shared" ca="1" si="120"/>
        <v>3.3210451551538562</v>
      </c>
      <c r="H939">
        <f t="shared" ca="1" si="120"/>
        <v>3.2815214517276892</v>
      </c>
      <c r="I939">
        <f t="shared" ca="1" si="120"/>
        <v>3.0815856629396059</v>
      </c>
      <c r="J939">
        <f t="shared" ca="1" si="120"/>
        <v>3.0667717127245417</v>
      </c>
      <c r="K939">
        <f t="shared" ca="1" si="120"/>
        <v>3.055979044080019</v>
      </c>
      <c r="L939">
        <f t="shared" ca="1" si="120"/>
        <v>3.0269502944643167</v>
      </c>
      <c r="M939">
        <f t="shared" ca="1" si="120"/>
        <v>3.1540133552780425</v>
      </c>
      <c r="N939">
        <f t="shared" ca="1" si="119"/>
        <v>23.429908687805796</v>
      </c>
      <c r="O939">
        <f t="shared" ca="1" si="117"/>
        <v>22.257977206752699</v>
      </c>
      <c r="P939" s="2">
        <f t="shared" ca="1" si="118"/>
        <v>0</v>
      </c>
    </row>
    <row r="940" spans="1:16" x14ac:dyDescent="0.2">
      <c r="A940">
        <v>921</v>
      </c>
      <c r="C940" s="3">
        <f t="shared" si="115"/>
        <v>3.2921262866077932</v>
      </c>
      <c r="D940">
        <f t="shared" ca="1" si="120"/>
        <v>3.3152444585407781</v>
      </c>
      <c r="E940">
        <f t="shared" ca="1" si="120"/>
        <v>3.3641724898483023</v>
      </c>
      <c r="F940">
        <f t="shared" ca="1" si="120"/>
        <v>3.4292078798929331</v>
      </c>
      <c r="G940">
        <f t="shared" ca="1" si="120"/>
        <v>3.4140079950791291</v>
      </c>
      <c r="H940">
        <f t="shared" ca="1" si="120"/>
        <v>3.3596482077609346</v>
      </c>
      <c r="I940">
        <f t="shared" ca="1" si="120"/>
        <v>3.4038498873193164</v>
      </c>
      <c r="J940">
        <f t="shared" ca="1" si="120"/>
        <v>3.4082573469644384</v>
      </c>
      <c r="K940">
        <f t="shared" ca="1" si="120"/>
        <v>3.4808220110214498</v>
      </c>
      <c r="L940">
        <f t="shared" ca="1" si="120"/>
        <v>3.4564270691866015</v>
      </c>
      <c r="M940">
        <f t="shared" ca="1" si="120"/>
        <v>3.3685463540047795</v>
      </c>
      <c r="N940">
        <f t="shared" ca="1" si="119"/>
        <v>29.036287881235442</v>
      </c>
      <c r="O940">
        <f t="shared" ca="1" si="117"/>
        <v>26.367560530618</v>
      </c>
      <c r="P940" s="2">
        <f t="shared" ca="1" si="118"/>
        <v>3.0130767806109375</v>
      </c>
    </row>
    <row r="941" spans="1:16" x14ac:dyDescent="0.2">
      <c r="A941">
        <v>922</v>
      </c>
      <c r="C941" s="3">
        <f t="shared" si="115"/>
        <v>3.2921262866077932</v>
      </c>
      <c r="D941">
        <f t="shared" ca="1" si="120"/>
        <v>3.1867161210051695</v>
      </c>
      <c r="E941">
        <f t="shared" ca="1" si="120"/>
        <v>3.133919773154811</v>
      </c>
      <c r="F941">
        <f t="shared" ca="1" si="120"/>
        <v>2.9403676512926804</v>
      </c>
      <c r="G941">
        <f t="shared" ca="1" si="120"/>
        <v>3.0295188730062867</v>
      </c>
      <c r="H941">
        <f t="shared" ca="1" si="120"/>
        <v>3.1181551620366612</v>
      </c>
      <c r="I941">
        <f t="shared" ca="1" si="120"/>
        <v>3.2059199390048811</v>
      </c>
      <c r="J941">
        <f t="shared" ca="1" si="120"/>
        <v>3.2071852606427882</v>
      </c>
      <c r="K941">
        <f t="shared" ca="1" si="120"/>
        <v>3.1404215812611267</v>
      </c>
      <c r="L941">
        <f t="shared" ca="1" si="120"/>
        <v>3.1828811204584628</v>
      </c>
      <c r="M941">
        <f t="shared" ca="1" si="120"/>
        <v>3.1615348808655828</v>
      </c>
      <c r="N941">
        <f t="shared" ca="1" si="119"/>
        <v>23.606801764464031</v>
      </c>
      <c r="O941">
        <f t="shared" ca="1" si="117"/>
        <v>22.390591001705097</v>
      </c>
      <c r="P941" s="2">
        <f t="shared" ca="1" si="118"/>
        <v>0</v>
      </c>
    </row>
    <row r="942" spans="1:16" x14ac:dyDescent="0.2">
      <c r="A942">
        <v>923</v>
      </c>
      <c r="C942" s="3">
        <f t="shared" si="115"/>
        <v>3.2921262866077932</v>
      </c>
      <c r="D942">
        <f t="shared" ca="1" si="120"/>
        <v>3.2462282146963375</v>
      </c>
      <c r="E942">
        <f t="shared" ca="1" si="120"/>
        <v>3.2385237982999011</v>
      </c>
      <c r="F942">
        <f t="shared" ca="1" si="120"/>
        <v>3.3745205450297115</v>
      </c>
      <c r="G942">
        <f t="shared" ca="1" si="120"/>
        <v>3.3372272641806173</v>
      </c>
      <c r="H942">
        <f t="shared" ca="1" si="120"/>
        <v>3.2671606536314188</v>
      </c>
      <c r="I942">
        <f t="shared" ca="1" si="120"/>
        <v>3.4515376249319107</v>
      </c>
      <c r="J942">
        <f t="shared" ca="1" si="120"/>
        <v>3.4072392277574286</v>
      </c>
      <c r="K942">
        <f t="shared" ca="1" si="120"/>
        <v>3.4265960784317264</v>
      </c>
      <c r="L942">
        <f t="shared" ca="1" si="120"/>
        <v>3.3920182950856752</v>
      </c>
      <c r="M942">
        <f t="shared" ca="1" si="120"/>
        <v>3.4560961574569102</v>
      </c>
      <c r="N942">
        <f t="shared" ca="1" si="119"/>
        <v>31.693010178123568</v>
      </c>
      <c r="O942">
        <f t="shared" ca="1" si="117"/>
        <v>28.255259848579957</v>
      </c>
      <c r="P942" s="2">
        <f t="shared" ca="1" si="118"/>
        <v>4.8087119164662804</v>
      </c>
    </row>
    <row r="943" spans="1:16" x14ac:dyDescent="0.2">
      <c r="A943">
        <v>924</v>
      </c>
      <c r="C943" s="3">
        <f t="shared" si="115"/>
        <v>3.2921262866077932</v>
      </c>
      <c r="D943">
        <f t="shared" ca="1" si="120"/>
        <v>3.4826619249349577</v>
      </c>
      <c r="E943">
        <f t="shared" ca="1" si="120"/>
        <v>3.5269718390093896</v>
      </c>
      <c r="F943">
        <f t="shared" ca="1" si="120"/>
        <v>3.4189053092777404</v>
      </c>
      <c r="G943">
        <f t="shared" ca="1" si="120"/>
        <v>3.4255962049813196</v>
      </c>
      <c r="H943">
        <f t="shared" ca="1" si="120"/>
        <v>3.6291532195157319</v>
      </c>
      <c r="I943">
        <f t="shared" ca="1" si="120"/>
        <v>3.6370905584416131</v>
      </c>
      <c r="J943">
        <f t="shared" ca="1" si="120"/>
        <v>3.6544516027201643</v>
      </c>
      <c r="K943">
        <f t="shared" ca="1" si="120"/>
        <v>3.767205451224795</v>
      </c>
      <c r="L943">
        <f t="shared" ca="1" si="120"/>
        <v>3.8668605852211506</v>
      </c>
      <c r="M943">
        <f t="shared" ca="1" si="120"/>
        <v>3.867409929056453</v>
      </c>
      <c r="N943">
        <f t="shared" ca="1" si="119"/>
        <v>47.818372570889721</v>
      </c>
      <c r="O943">
        <f t="shared" ca="1" si="117"/>
        <v>39.100188866438991</v>
      </c>
      <c r="P943" s="2">
        <f t="shared" ca="1" si="118"/>
        <v>15.124727504875422</v>
      </c>
    </row>
    <row r="944" spans="1:16" x14ac:dyDescent="0.2">
      <c r="A944">
        <v>925</v>
      </c>
      <c r="C944" s="3">
        <f t="shared" si="115"/>
        <v>3.2921262866077932</v>
      </c>
      <c r="D944">
        <f t="shared" ca="1" si="120"/>
        <v>3.3321270015169859</v>
      </c>
      <c r="E944">
        <f t="shared" ca="1" si="120"/>
        <v>3.1260608262083767</v>
      </c>
      <c r="F944">
        <f t="shared" ca="1" si="120"/>
        <v>3.1736656511078865</v>
      </c>
      <c r="G944">
        <f t="shared" ca="1" si="120"/>
        <v>3.2828102318691688</v>
      </c>
      <c r="H944">
        <f t="shared" ca="1" si="120"/>
        <v>3.3342173652984624</v>
      </c>
      <c r="I944">
        <f t="shared" ca="1" si="120"/>
        <v>3.2134725967706266</v>
      </c>
      <c r="J944">
        <f t="shared" ca="1" si="120"/>
        <v>3.2347458494270716</v>
      </c>
      <c r="K944">
        <f t="shared" ca="1" si="120"/>
        <v>3.2194399189048459</v>
      </c>
      <c r="L944">
        <f t="shared" ca="1" si="120"/>
        <v>3.2499615718426718</v>
      </c>
      <c r="M944">
        <f t="shared" ca="1" si="120"/>
        <v>3.163977832540628</v>
      </c>
      <c r="N944">
        <f t="shared" ca="1" si="119"/>
        <v>23.664542540623437</v>
      </c>
      <c r="O944">
        <f t="shared" ca="1" si="117"/>
        <v>22.433833020951642</v>
      </c>
      <c r="P944" s="2">
        <f t="shared" ca="1" si="118"/>
        <v>0</v>
      </c>
    </row>
    <row r="945" spans="1:16" x14ac:dyDescent="0.2">
      <c r="A945">
        <v>926</v>
      </c>
      <c r="C945" s="3">
        <f t="shared" si="115"/>
        <v>3.2921262866077932</v>
      </c>
      <c r="D945">
        <f t="shared" ca="1" si="120"/>
        <v>3.2227754941893072</v>
      </c>
      <c r="E945">
        <f t="shared" ca="1" si="120"/>
        <v>3.203176370659933</v>
      </c>
      <c r="F945">
        <f t="shared" ca="1" si="120"/>
        <v>3.0881728186245234</v>
      </c>
      <c r="G945">
        <f t="shared" ca="1" si="120"/>
        <v>3.1382445346095671</v>
      </c>
      <c r="H945">
        <f t="shared" ca="1" si="120"/>
        <v>3.1280440491181283</v>
      </c>
      <c r="I945">
        <f t="shared" ca="1" si="120"/>
        <v>3.046620228761574</v>
      </c>
      <c r="J945">
        <f t="shared" ca="1" si="120"/>
        <v>3.1139788540281472</v>
      </c>
      <c r="K945">
        <f t="shared" ca="1" si="120"/>
        <v>3.1170411065908694</v>
      </c>
      <c r="L945">
        <f t="shared" ca="1" si="120"/>
        <v>3.0715614985579203</v>
      </c>
      <c r="M945">
        <f t="shared" ca="1" si="120"/>
        <v>3.165726206620767</v>
      </c>
      <c r="N945">
        <f t="shared" ca="1" si="119"/>
        <v>23.70595320353593</v>
      </c>
      <c r="O945">
        <f t="shared" ca="1" si="117"/>
        <v>22.46483177391044</v>
      </c>
      <c r="P945" s="2">
        <f t="shared" ca="1" si="118"/>
        <v>0</v>
      </c>
    </row>
    <row r="946" spans="1:16" x14ac:dyDescent="0.2">
      <c r="A946">
        <v>927</v>
      </c>
      <c r="C946" s="3">
        <f t="shared" si="115"/>
        <v>3.2921262866077932</v>
      </c>
      <c r="D946">
        <f t="shared" ca="1" si="120"/>
        <v>3.3022798096110608</v>
      </c>
      <c r="E946">
        <f t="shared" ca="1" si="120"/>
        <v>3.2638371335043281</v>
      </c>
      <c r="F946">
        <f t="shared" ca="1" si="120"/>
        <v>3.3457203735861087</v>
      </c>
      <c r="G946">
        <f t="shared" ca="1" si="120"/>
        <v>3.4073423844803004</v>
      </c>
      <c r="H946">
        <f t="shared" ca="1" si="120"/>
        <v>3.2576872044062948</v>
      </c>
      <c r="I946">
        <f t="shared" ca="1" si="120"/>
        <v>3.1076993618629865</v>
      </c>
      <c r="J946">
        <f t="shared" ca="1" si="120"/>
        <v>3.109874727101992</v>
      </c>
      <c r="K946">
        <f t="shared" ca="1" si="120"/>
        <v>3.2073283651176676</v>
      </c>
      <c r="L946">
        <f t="shared" ca="1" si="120"/>
        <v>3.0459464072243163</v>
      </c>
      <c r="M946">
        <f t="shared" ca="1" si="120"/>
        <v>3.0670395708018354</v>
      </c>
      <c r="N946">
        <f t="shared" ca="1" si="119"/>
        <v>21.478223702391851</v>
      </c>
      <c r="O946">
        <f t="shared" ca="1" si="117"/>
        <v>20.780400449297662</v>
      </c>
      <c r="P946" s="2">
        <f t="shared" ca="1" si="118"/>
        <v>0</v>
      </c>
    </row>
    <row r="947" spans="1:16" x14ac:dyDescent="0.2">
      <c r="A947">
        <v>928</v>
      </c>
      <c r="C947" s="3">
        <f t="shared" si="115"/>
        <v>3.2921262866077932</v>
      </c>
      <c r="D947">
        <f t="shared" ca="1" si="120"/>
        <v>3.4345088636149579</v>
      </c>
      <c r="E947">
        <f t="shared" ca="1" si="120"/>
        <v>3.5785937764265845</v>
      </c>
      <c r="F947">
        <f t="shared" ca="1" si="120"/>
        <v>3.7032277769971009</v>
      </c>
      <c r="G947">
        <f t="shared" ca="1" si="120"/>
        <v>3.8542713515820468</v>
      </c>
      <c r="H947">
        <f t="shared" ca="1" si="120"/>
        <v>3.8785817672317879</v>
      </c>
      <c r="I947">
        <f t="shared" ca="1" si="120"/>
        <v>3.8098103583021068</v>
      </c>
      <c r="J947">
        <f t="shared" ca="1" si="120"/>
        <v>3.7731672172495148</v>
      </c>
      <c r="K947">
        <f t="shared" ca="1" si="120"/>
        <v>3.7971011335475771</v>
      </c>
      <c r="L947">
        <f t="shared" ca="1" si="120"/>
        <v>3.6915173895517062</v>
      </c>
      <c r="M947">
        <f t="shared" ca="1" si="120"/>
        <v>3.7561502760632912</v>
      </c>
      <c r="N947">
        <f t="shared" ca="1" si="119"/>
        <v>42.783404243098488</v>
      </c>
      <c r="O947">
        <f t="shared" ca="1" si="117"/>
        <v>35.811052456703216</v>
      </c>
      <c r="P947" s="2">
        <f t="shared" ca="1" si="118"/>
        <v>11.996004170738116</v>
      </c>
    </row>
    <row r="948" spans="1:16" x14ac:dyDescent="0.2">
      <c r="A948">
        <v>929</v>
      </c>
      <c r="C948" s="3">
        <f t="shared" si="115"/>
        <v>3.2921262866077932</v>
      </c>
      <c r="D948">
        <f t="shared" ref="D948:M963" ca="1" si="121">C948+$D$6*($H$5-C948)*$H$7+$D$9*($H$7^0.5)*(NORMINV(RAND(),0,1))</f>
        <v>3.2342143515009401</v>
      </c>
      <c r="E948">
        <f t="shared" ca="1" si="121"/>
        <v>3.14799522613934</v>
      </c>
      <c r="F948">
        <f t="shared" ca="1" si="121"/>
        <v>3.2111333430361371</v>
      </c>
      <c r="G948">
        <f t="shared" ca="1" si="121"/>
        <v>3.148357099736586</v>
      </c>
      <c r="H948">
        <f t="shared" ca="1" si="121"/>
        <v>3.0698072653092288</v>
      </c>
      <c r="I948">
        <f t="shared" ca="1" si="121"/>
        <v>3.038339221185888</v>
      </c>
      <c r="J948">
        <f t="shared" ca="1" si="121"/>
        <v>3.0054319196028407</v>
      </c>
      <c r="K948">
        <f t="shared" ca="1" si="121"/>
        <v>2.9703958658120957</v>
      </c>
      <c r="L948">
        <f t="shared" ca="1" si="121"/>
        <v>3.1060335716889869</v>
      </c>
      <c r="M948">
        <f t="shared" ca="1" si="121"/>
        <v>2.9642069475559563</v>
      </c>
      <c r="N948">
        <f t="shared" ca="1" si="119"/>
        <v>19.379328322028734</v>
      </c>
      <c r="O948">
        <f t="shared" ca="1" si="117"/>
        <v>19.159430292634859</v>
      </c>
      <c r="P948" s="2">
        <f t="shared" ca="1" si="118"/>
        <v>0</v>
      </c>
    </row>
    <row r="949" spans="1:16" x14ac:dyDescent="0.2">
      <c r="A949">
        <v>930</v>
      </c>
      <c r="C949" s="3">
        <f t="shared" si="115"/>
        <v>3.2921262866077932</v>
      </c>
      <c r="D949">
        <f t="shared" ca="1" si="121"/>
        <v>3.4011151175800167</v>
      </c>
      <c r="E949">
        <f t="shared" ca="1" si="121"/>
        <v>3.3262691149359807</v>
      </c>
      <c r="F949">
        <f t="shared" ca="1" si="121"/>
        <v>3.3793570023533595</v>
      </c>
      <c r="G949">
        <f t="shared" ca="1" si="121"/>
        <v>3.3238580792978025</v>
      </c>
      <c r="H949">
        <f t="shared" ca="1" si="121"/>
        <v>3.185039047556101</v>
      </c>
      <c r="I949">
        <f t="shared" ca="1" si="121"/>
        <v>3.1962488293512625</v>
      </c>
      <c r="J949">
        <f t="shared" ca="1" si="121"/>
        <v>3.2800302204467786</v>
      </c>
      <c r="K949">
        <f t="shared" ca="1" si="121"/>
        <v>3.3538558743148421</v>
      </c>
      <c r="L949">
        <f t="shared" ca="1" si="121"/>
        <v>3.4866839872126594</v>
      </c>
      <c r="M949">
        <f t="shared" ca="1" si="121"/>
        <v>3.2702494627966345</v>
      </c>
      <c r="N949">
        <f t="shared" ca="1" si="119"/>
        <v>26.317903862329263</v>
      </c>
      <c r="O949">
        <f t="shared" ca="1" si="117"/>
        <v>24.39800829795908</v>
      </c>
      <c r="P949" s="2">
        <f t="shared" ca="1" si="118"/>
        <v>1.1395807438146968</v>
      </c>
    </row>
    <row r="950" spans="1:16" x14ac:dyDescent="0.2">
      <c r="A950">
        <v>931</v>
      </c>
      <c r="C950" s="3">
        <f t="shared" si="115"/>
        <v>3.2921262866077932</v>
      </c>
      <c r="D950">
        <f t="shared" ca="1" si="121"/>
        <v>3.3593172496182446</v>
      </c>
      <c r="E950">
        <f t="shared" ca="1" si="121"/>
        <v>3.3494815234341386</v>
      </c>
      <c r="F950">
        <f t="shared" ca="1" si="121"/>
        <v>3.2857603840129297</v>
      </c>
      <c r="G950">
        <f t="shared" ca="1" si="121"/>
        <v>3.2411277889999814</v>
      </c>
      <c r="H950">
        <f t="shared" ca="1" si="121"/>
        <v>3.2414444141047354</v>
      </c>
      <c r="I950">
        <f t="shared" ca="1" si="121"/>
        <v>3.2599755842012881</v>
      </c>
      <c r="J950">
        <f t="shared" ca="1" si="121"/>
        <v>3.2394020874443017</v>
      </c>
      <c r="K950">
        <f t="shared" ca="1" si="121"/>
        <v>3.2654370856099511</v>
      </c>
      <c r="L950">
        <f t="shared" ca="1" si="121"/>
        <v>3.3031798938339803</v>
      </c>
      <c r="M950">
        <f t="shared" ca="1" si="121"/>
        <v>3.2769080083662212</v>
      </c>
      <c r="N950">
        <f t="shared" ca="1" si="119"/>
        <v>26.493727539864366</v>
      </c>
      <c r="O950">
        <f t="shared" ca="1" si="117"/>
        <v>24.526650268964403</v>
      </c>
      <c r="P950" s="2">
        <f t="shared" ca="1" si="118"/>
        <v>1.261948771860727</v>
      </c>
    </row>
    <row r="951" spans="1:16" x14ac:dyDescent="0.2">
      <c r="A951">
        <v>932</v>
      </c>
      <c r="C951" s="3">
        <f t="shared" si="115"/>
        <v>3.2921262866077932</v>
      </c>
      <c r="D951">
        <f t="shared" ca="1" si="121"/>
        <v>3.3439485668294409</v>
      </c>
      <c r="E951">
        <f t="shared" ca="1" si="121"/>
        <v>3.3646659460559758</v>
      </c>
      <c r="F951">
        <f t="shared" ca="1" si="121"/>
        <v>3.386267253589796</v>
      </c>
      <c r="G951">
        <f t="shared" ca="1" si="121"/>
        <v>3.477914447968014</v>
      </c>
      <c r="H951">
        <f t="shared" ca="1" si="121"/>
        <v>3.4763505974952968</v>
      </c>
      <c r="I951">
        <f t="shared" ca="1" si="121"/>
        <v>3.3533743588246412</v>
      </c>
      <c r="J951">
        <f t="shared" ca="1" si="121"/>
        <v>3.3275159374954568</v>
      </c>
      <c r="K951">
        <f t="shared" ca="1" si="121"/>
        <v>3.313740643182125</v>
      </c>
      <c r="L951">
        <f t="shared" ca="1" si="121"/>
        <v>3.3264295796570433</v>
      </c>
      <c r="M951">
        <f t="shared" ca="1" si="121"/>
        <v>3.4279938288607283</v>
      </c>
      <c r="N951">
        <f t="shared" ca="1" si="119"/>
        <v>30.81476101354631</v>
      </c>
      <c r="O951">
        <f t="shared" ca="1" si="117"/>
        <v>27.635051630204586</v>
      </c>
      <c r="P951" s="2">
        <f t="shared" ca="1" si="118"/>
        <v>4.2187516098304627</v>
      </c>
    </row>
    <row r="952" spans="1:16" x14ac:dyDescent="0.2">
      <c r="A952">
        <v>933</v>
      </c>
      <c r="C952" s="3">
        <f t="shared" si="115"/>
        <v>3.2921262866077932</v>
      </c>
      <c r="D952">
        <f t="shared" ca="1" si="121"/>
        <v>3.2863453939551803</v>
      </c>
      <c r="E952">
        <f t="shared" ca="1" si="121"/>
        <v>3.1818028937024057</v>
      </c>
      <c r="F952">
        <f t="shared" ca="1" si="121"/>
        <v>3.1347083703894496</v>
      </c>
      <c r="G952">
        <f t="shared" ca="1" si="121"/>
        <v>3.1482770429915603</v>
      </c>
      <c r="H952">
        <f t="shared" ca="1" si="121"/>
        <v>3.1663900905507218</v>
      </c>
      <c r="I952">
        <f t="shared" ca="1" si="121"/>
        <v>3.1696675409452317</v>
      </c>
      <c r="J952">
        <f t="shared" ca="1" si="121"/>
        <v>3.2189232776078942</v>
      </c>
      <c r="K952">
        <f t="shared" ca="1" si="121"/>
        <v>3.3851876294384788</v>
      </c>
      <c r="L952">
        <f t="shared" ca="1" si="121"/>
        <v>3.3692926277502653</v>
      </c>
      <c r="M952">
        <f t="shared" ca="1" si="121"/>
        <v>3.400471484520633</v>
      </c>
      <c r="N952">
        <f t="shared" ca="1" si="119"/>
        <v>29.978230987742101</v>
      </c>
      <c r="O952">
        <f t="shared" ca="1" si="117"/>
        <v>27.040840598460203</v>
      </c>
      <c r="P952" s="2">
        <f t="shared" ca="1" si="118"/>
        <v>3.6535205920722778</v>
      </c>
    </row>
    <row r="953" spans="1:16" x14ac:dyDescent="0.2">
      <c r="A953">
        <v>934</v>
      </c>
      <c r="C953" s="3">
        <f t="shared" si="115"/>
        <v>3.2921262866077932</v>
      </c>
      <c r="D953">
        <f t="shared" ca="1" si="121"/>
        <v>3.2308533631684369</v>
      </c>
      <c r="E953">
        <f t="shared" ca="1" si="121"/>
        <v>3.2080536320802455</v>
      </c>
      <c r="F953">
        <f t="shared" ca="1" si="121"/>
        <v>3.1908269228431974</v>
      </c>
      <c r="G953">
        <f t="shared" ca="1" si="121"/>
        <v>3.2944717945143767</v>
      </c>
      <c r="H953">
        <f t="shared" ca="1" si="121"/>
        <v>3.3314997006201064</v>
      </c>
      <c r="I953">
        <f t="shared" ca="1" si="121"/>
        <v>3.2880118162806271</v>
      </c>
      <c r="J953">
        <f t="shared" ca="1" si="121"/>
        <v>3.2877182264193672</v>
      </c>
      <c r="K953">
        <f t="shared" ca="1" si="121"/>
        <v>3.1200769959905821</v>
      </c>
      <c r="L953">
        <f t="shared" ca="1" si="121"/>
        <v>3.111135544435601</v>
      </c>
      <c r="M953">
        <f t="shared" ca="1" si="121"/>
        <v>3.0160429763635874</v>
      </c>
      <c r="N953">
        <f t="shared" ca="1" si="119"/>
        <v>20.410367373955104</v>
      </c>
      <c r="O953">
        <f t="shared" ca="1" si="117"/>
        <v>19.960077061280757</v>
      </c>
      <c r="P953" s="2">
        <f t="shared" ca="1" si="118"/>
        <v>0</v>
      </c>
    </row>
    <row r="954" spans="1:16" x14ac:dyDescent="0.2">
      <c r="A954">
        <v>935</v>
      </c>
      <c r="C954" s="3">
        <f t="shared" si="115"/>
        <v>3.2921262866077932</v>
      </c>
      <c r="D954">
        <f t="shared" ca="1" si="121"/>
        <v>3.2444872501989597</v>
      </c>
      <c r="E954">
        <f t="shared" ca="1" si="121"/>
        <v>3.1594363558670993</v>
      </c>
      <c r="F954">
        <f t="shared" ca="1" si="121"/>
        <v>3.0871275786016295</v>
      </c>
      <c r="G954">
        <f t="shared" ca="1" si="121"/>
        <v>3.181021456776949</v>
      </c>
      <c r="H954">
        <f t="shared" ca="1" si="121"/>
        <v>3.2583828514577493</v>
      </c>
      <c r="I954">
        <f t="shared" ca="1" si="121"/>
        <v>3.2393463348436251</v>
      </c>
      <c r="J954">
        <f t="shared" ca="1" si="121"/>
        <v>3.2020866690866385</v>
      </c>
      <c r="K954">
        <f t="shared" ca="1" si="121"/>
        <v>3.2237430624454522</v>
      </c>
      <c r="L954">
        <f t="shared" ca="1" si="121"/>
        <v>3.3210336128347628</v>
      </c>
      <c r="M954">
        <f t="shared" ca="1" si="121"/>
        <v>3.2664422795057106</v>
      </c>
      <c r="N954">
        <f t="shared" ca="1" si="119"/>
        <v>26.217897271000844</v>
      </c>
      <c r="O954">
        <f t="shared" ca="1" si="117"/>
        <v>24.324757577705697</v>
      </c>
      <c r="P954" s="2">
        <f t="shared" ca="1" si="118"/>
        <v>1.0699025033438077</v>
      </c>
    </row>
    <row r="955" spans="1:16" x14ac:dyDescent="0.2">
      <c r="A955">
        <v>936</v>
      </c>
      <c r="C955" s="3">
        <f t="shared" si="115"/>
        <v>3.2921262866077932</v>
      </c>
      <c r="D955">
        <f t="shared" ca="1" si="121"/>
        <v>3.1643348056861895</v>
      </c>
      <c r="E955">
        <f t="shared" ca="1" si="121"/>
        <v>3.0822135712860845</v>
      </c>
      <c r="F955">
        <f t="shared" ca="1" si="121"/>
        <v>3.0800186463755486</v>
      </c>
      <c r="G955">
        <f t="shared" ca="1" si="121"/>
        <v>3.0509796251386185</v>
      </c>
      <c r="H955">
        <f t="shared" ca="1" si="121"/>
        <v>3.3009278028415263</v>
      </c>
      <c r="I955">
        <f t="shared" ca="1" si="121"/>
        <v>3.3058467839298578</v>
      </c>
      <c r="J955">
        <f t="shared" ca="1" si="121"/>
        <v>3.160436313114491</v>
      </c>
      <c r="K955">
        <f t="shared" ca="1" si="121"/>
        <v>3.1215227718356409</v>
      </c>
      <c r="L955">
        <f t="shared" ca="1" si="121"/>
        <v>3.2689778321267662</v>
      </c>
      <c r="M955">
        <f t="shared" ca="1" si="121"/>
        <v>3.2446876264636879</v>
      </c>
      <c r="N955">
        <f t="shared" ca="1" si="119"/>
        <v>25.653695272977828</v>
      </c>
      <c r="O955">
        <f t="shared" ca="1" si="117"/>
        <v>23.91039394532412</v>
      </c>
      <c r="P955" s="2">
        <f t="shared" ca="1" si="118"/>
        <v>0.6757476237794553</v>
      </c>
    </row>
    <row r="956" spans="1:16" x14ac:dyDescent="0.2">
      <c r="A956">
        <v>937</v>
      </c>
      <c r="C956" s="3">
        <f t="shared" si="115"/>
        <v>3.2921262866077932</v>
      </c>
      <c r="D956">
        <f t="shared" ca="1" si="121"/>
        <v>3.2683595683426039</v>
      </c>
      <c r="E956">
        <f t="shared" ca="1" si="121"/>
        <v>3.3557890285688816</v>
      </c>
      <c r="F956">
        <f t="shared" ca="1" si="121"/>
        <v>3.3589197080709203</v>
      </c>
      <c r="G956">
        <f t="shared" ca="1" si="121"/>
        <v>3.3466914166165451</v>
      </c>
      <c r="H956">
        <f t="shared" ca="1" si="121"/>
        <v>3.1991114263111293</v>
      </c>
      <c r="I956">
        <f t="shared" ca="1" si="121"/>
        <v>3.1702014223369526</v>
      </c>
      <c r="J956">
        <f t="shared" ca="1" si="121"/>
        <v>3.1181151886252678</v>
      </c>
      <c r="K956">
        <f t="shared" ca="1" si="121"/>
        <v>2.9557177303101638</v>
      </c>
      <c r="L956">
        <f t="shared" ca="1" si="121"/>
        <v>3.0372474258288649</v>
      </c>
      <c r="M956">
        <f t="shared" ca="1" si="121"/>
        <v>3.1348560931087452</v>
      </c>
      <c r="N956">
        <f t="shared" ca="1" si="119"/>
        <v>22.985327856943229</v>
      </c>
      <c r="O956">
        <f t="shared" ca="1" si="117"/>
        <v>21.923748048486221</v>
      </c>
      <c r="P956" s="2">
        <f t="shared" ca="1" si="118"/>
        <v>0</v>
      </c>
    </row>
    <row r="957" spans="1:16" x14ac:dyDescent="0.2">
      <c r="A957">
        <v>938</v>
      </c>
      <c r="C957" s="3">
        <f t="shared" si="115"/>
        <v>3.2921262866077932</v>
      </c>
      <c r="D957">
        <f t="shared" ca="1" si="121"/>
        <v>3.1441901793964702</v>
      </c>
      <c r="E957">
        <f t="shared" ca="1" si="121"/>
        <v>3.1746913664938146</v>
      </c>
      <c r="F957">
        <f t="shared" ca="1" si="121"/>
        <v>3.2485427430456424</v>
      </c>
      <c r="G957">
        <f t="shared" ca="1" si="121"/>
        <v>3.1607060616047788</v>
      </c>
      <c r="H957">
        <f t="shared" ca="1" si="121"/>
        <v>3.0212188064967167</v>
      </c>
      <c r="I957">
        <f t="shared" ca="1" si="121"/>
        <v>2.8778227823181703</v>
      </c>
      <c r="J957">
        <f t="shared" ca="1" si="121"/>
        <v>2.9044046286989276</v>
      </c>
      <c r="K957">
        <f t="shared" ca="1" si="121"/>
        <v>2.9716401147232454</v>
      </c>
      <c r="L957">
        <f t="shared" ca="1" si="121"/>
        <v>2.9575432929912484</v>
      </c>
      <c r="M957">
        <f t="shared" ca="1" si="121"/>
        <v>2.8220795781668215</v>
      </c>
      <c r="N957">
        <f t="shared" ca="1" si="119"/>
        <v>16.811775746630328</v>
      </c>
      <c r="O957">
        <f t="shared" ca="1" si="117"/>
        <v>17.125106246690251</v>
      </c>
      <c r="P957" s="2">
        <f t="shared" ca="1" si="118"/>
        <v>0</v>
      </c>
    </row>
    <row r="958" spans="1:16" x14ac:dyDescent="0.2">
      <c r="A958">
        <v>939</v>
      </c>
      <c r="C958" s="3">
        <f t="shared" si="115"/>
        <v>3.2921262866077932</v>
      </c>
      <c r="D958">
        <f t="shared" ca="1" si="121"/>
        <v>3.237397361820352</v>
      </c>
      <c r="E958">
        <f t="shared" ca="1" si="121"/>
        <v>3.3407958424225819</v>
      </c>
      <c r="F958">
        <f t="shared" ca="1" si="121"/>
        <v>3.4064077660759526</v>
      </c>
      <c r="G958">
        <f t="shared" ca="1" si="121"/>
        <v>3.560591433779182</v>
      </c>
      <c r="H958">
        <f t="shared" ca="1" si="121"/>
        <v>3.5734625822164343</v>
      </c>
      <c r="I958">
        <f t="shared" ca="1" si="121"/>
        <v>3.5801698881900936</v>
      </c>
      <c r="J958">
        <f t="shared" ca="1" si="121"/>
        <v>3.6592393843676527</v>
      </c>
      <c r="K958">
        <f t="shared" ca="1" si="121"/>
        <v>3.4875666081496788</v>
      </c>
      <c r="L958">
        <f t="shared" ca="1" si="121"/>
        <v>3.3890675599007185</v>
      </c>
      <c r="M958">
        <f t="shared" ca="1" si="121"/>
        <v>3.3688121631434598</v>
      </c>
      <c r="N958">
        <f t="shared" ca="1" si="119"/>
        <v>29.044007017770692</v>
      </c>
      <c r="O958">
        <f t="shared" ca="1" si="117"/>
        <v>26.373096477939324</v>
      </c>
      <c r="P958" s="2">
        <f t="shared" ca="1" si="118"/>
        <v>3.0183427365954665</v>
      </c>
    </row>
    <row r="959" spans="1:16" x14ac:dyDescent="0.2">
      <c r="A959">
        <v>940</v>
      </c>
      <c r="C959" s="3">
        <f t="shared" si="115"/>
        <v>3.2921262866077932</v>
      </c>
      <c r="D959">
        <f t="shared" ca="1" si="121"/>
        <v>3.2357266227135861</v>
      </c>
      <c r="E959">
        <f t="shared" ca="1" si="121"/>
        <v>3.2389636176674865</v>
      </c>
      <c r="F959">
        <f t="shared" ca="1" si="121"/>
        <v>3.3695311290017176</v>
      </c>
      <c r="G959">
        <f t="shared" ca="1" si="121"/>
        <v>3.2106678456993887</v>
      </c>
      <c r="H959">
        <f t="shared" ca="1" si="121"/>
        <v>3.1287780330911446</v>
      </c>
      <c r="I959">
        <f t="shared" ca="1" si="121"/>
        <v>3.0389369106951385</v>
      </c>
      <c r="J959">
        <f t="shared" ca="1" si="121"/>
        <v>2.999561794244888</v>
      </c>
      <c r="K959">
        <f t="shared" ca="1" si="121"/>
        <v>2.9841699462239193</v>
      </c>
      <c r="L959">
        <f t="shared" ca="1" si="121"/>
        <v>3.0537337803987321</v>
      </c>
      <c r="M959">
        <f t="shared" ca="1" si="121"/>
        <v>2.9938527761135938</v>
      </c>
      <c r="N959">
        <f t="shared" ca="1" si="119"/>
        <v>19.962445354177586</v>
      </c>
      <c r="O959">
        <f t="shared" ca="1" si="117"/>
        <v>19.613316334233318</v>
      </c>
      <c r="P959" s="2">
        <f t="shared" ca="1" si="118"/>
        <v>0</v>
      </c>
    </row>
    <row r="960" spans="1:16" x14ac:dyDescent="0.2">
      <c r="A960">
        <v>941</v>
      </c>
      <c r="C960" s="3">
        <f t="shared" si="115"/>
        <v>3.2921262866077932</v>
      </c>
      <c r="D960">
        <f t="shared" ca="1" si="121"/>
        <v>3.197691445007937</v>
      </c>
      <c r="E960">
        <f t="shared" ca="1" si="121"/>
        <v>3.091885356198413</v>
      </c>
      <c r="F960">
        <f t="shared" ca="1" si="121"/>
        <v>3.1307707157689468</v>
      </c>
      <c r="G960">
        <f t="shared" ca="1" si="121"/>
        <v>3.2281608712082641</v>
      </c>
      <c r="H960">
        <f t="shared" ca="1" si="121"/>
        <v>3.2202978691092312</v>
      </c>
      <c r="I960">
        <f t="shared" ca="1" si="121"/>
        <v>3.3725671044315577</v>
      </c>
      <c r="J960">
        <f t="shared" ca="1" si="121"/>
        <v>3.2566140778033597</v>
      </c>
      <c r="K960">
        <f t="shared" ca="1" si="121"/>
        <v>3.3135947399756192</v>
      </c>
      <c r="L960">
        <f t="shared" ca="1" si="121"/>
        <v>3.277320211645562</v>
      </c>
      <c r="M960">
        <f t="shared" ca="1" si="121"/>
        <v>3.1821511944940091</v>
      </c>
      <c r="N960">
        <f t="shared" ca="1" si="119"/>
        <v>24.098538475655587</v>
      </c>
      <c r="O960">
        <f t="shared" ca="1" si="117"/>
        <v>22.758147021421525</v>
      </c>
      <c r="P960" s="2">
        <f t="shared" ca="1" si="118"/>
        <v>0</v>
      </c>
    </row>
    <row r="961" spans="1:16" x14ac:dyDescent="0.2">
      <c r="A961">
        <v>942</v>
      </c>
      <c r="C961" s="3">
        <f t="shared" si="115"/>
        <v>3.2921262866077932</v>
      </c>
      <c r="D961">
        <f t="shared" ca="1" si="121"/>
        <v>3.4189935804161382</v>
      </c>
      <c r="E961">
        <f t="shared" ca="1" si="121"/>
        <v>3.4171130468719553</v>
      </c>
      <c r="F961">
        <f t="shared" ca="1" si="121"/>
        <v>3.368011662631162</v>
      </c>
      <c r="G961">
        <f t="shared" ca="1" si="121"/>
        <v>3.4185902474242122</v>
      </c>
      <c r="H961">
        <f t="shared" ca="1" si="121"/>
        <v>3.5030591743919484</v>
      </c>
      <c r="I961">
        <f t="shared" ca="1" si="121"/>
        <v>3.3711160480682874</v>
      </c>
      <c r="J961">
        <f t="shared" ca="1" si="121"/>
        <v>3.4311886124452613</v>
      </c>
      <c r="K961">
        <f t="shared" ca="1" si="121"/>
        <v>3.3425528081174134</v>
      </c>
      <c r="L961">
        <f t="shared" ca="1" si="121"/>
        <v>3.3144731146269573</v>
      </c>
      <c r="M961">
        <f t="shared" ca="1" si="121"/>
        <v>3.4194718092517844</v>
      </c>
      <c r="N961">
        <f t="shared" ca="1" si="119"/>
        <v>30.553272802318311</v>
      </c>
      <c r="O961">
        <f t="shared" ca="1" si="117"/>
        <v>27.449677717708717</v>
      </c>
      <c r="P961" s="2">
        <f t="shared" ca="1" si="118"/>
        <v>4.0424184897295712</v>
      </c>
    </row>
    <row r="962" spans="1:16" x14ac:dyDescent="0.2">
      <c r="A962">
        <v>943</v>
      </c>
      <c r="C962" s="3">
        <f t="shared" si="115"/>
        <v>3.2921262866077932</v>
      </c>
      <c r="D962">
        <f t="shared" ca="1" si="121"/>
        <v>3.337906491856466</v>
      </c>
      <c r="E962">
        <f t="shared" ca="1" si="121"/>
        <v>3.3614458668909513</v>
      </c>
      <c r="F962">
        <f t="shared" ca="1" si="121"/>
        <v>3.324057739987393</v>
      </c>
      <c r="G962">
        <f t="shared" ca="1" si="121"/>
        <v>3.1987259820035403</v>
      </c>
      <c r="H962">
        <f t="shared" ca="1" si="121"/>
        <v>3.1445871663901315</v>
      </c>
      <c r="I962">
        <f t="shared" ca="1" si="121"/>
        <v>3.2347448678016759</v>
      </c>
      <c r="J962">
        <f t="shared" ca="1" si="121"/>
        <v>3.2299204168807232</v>
      </c>
      <c r="K962">
        <f t="shared" ca="1" si="121"/>
        <v>3.330531733537053</v>
      </c>
      <c r="L962">
        <f t="shared" ca="1" si="121"/>
        <v>3.3987515876723062</v>
      </c>
      <c r="M962">
        <f t="shared" ca="1" si="121"/>
        <v>3.3948470071336341</v>
      </c>
      <c r="N962">
        <f t="shared" ca="1" si="119"/>
        <v>29.810092394558513</v>
      </c>
      <c r="O962">
        <f t="shared" ca="1" si="117"/>
        <v>26.920988778855378</v>
      </c>
      <c r="P962" s="2">
        <f t="shared" ca="1" si="118"/>
        <v>3.5395140146842166</v>
      </c>
    </row>
    <row r="963" spans="1:16" x14ac:dyDescent="0.2">
      <c r="A963">
        <v>944</v>
      </c>
      <c r="C963" s="3">
        <f t="shared" si="115"/>
        <v>3.2921262866077932</v>
      </c>
      <c r="D963">
        <f t="shared" ca="1" si="121"/>
        <v>3.4204189254582853</v>
      </c>
      <c r="E963">
        <f t="shared" ca="1" si="121"/>
        <v>3.4632425423430142</v>
      </c>
      <c r="F963">
        <f t="shared" ca="1" si="121"/>
        <v>3.4764149722025386</v>
      </c>
      <c r="G963">
        <f t="shared" ca="1" si="121"/>
        <v>3.5326026680346816</v>
      </c>
      <c r="H963">
        <f t="shared" ca="1" si="121"/>
        <v>3.4618169662540477</v>
      </c>
      <c r="I963">
        <f t="shared" ca="1" si="121"/>
        <v>3.3578640638866526</v>
      </c>
      <c r="J963">
        <f t="shared" ca="1" si="121"/>
        <v>3.4061282392104553</v>
      </c>
      <c r="K963">
        <f t="shared" ca="1" si="121"/>
        <v>3.2748802538710122</v>
      </c>
      <c r="L963">
        <f t="shared" ca="1" si="121"/>
        <v>3.1982957535355059</v>
      </c>
      <c r="M963">
        <f t="shared" ca="1" si="121"/>
        <v>3.1232695993485682</v>
      </c>
      <c r="N963">
        <f t="shared" ca="1" si="119"/>
        <v>22.720545411406842</v>
      </c>
      <c r="O963">
        <f t="shared" ca="1" si="117"/>
        <v>21.724043579549758</v>
      </c>
      <c r="P963" s="2">
        <f t="shared" ca="1" si="118"/>
        <v>0</v>
      </c>
    </row>
    <row r="964" spans="1:16" x14ac:dyDescent="0.2">
      <c r="A964">
        <v>945</v>
      </c>
      <c r="C964" s="3">
        <f t="shared" si="115"/>
        <v>3.2921262866077932</v>
      </c>
      <c r="D964">
        <f t="shared" ref="D964:M979" ca="1" si="122">C964+$D$6*($H$5-C964)*$H$7+$D$9*($H$7^0.5)*(NORMINV(RAND(),0,1))</f>
        <v>3.2718561677136315</v>
      </c>
      <c r="E964">
        <f t="shared" ca="1" si="122"/>
        <v>3.2032382281740275</v>
      </c>
      <c r="F964">
        <f t="shared" ca="1" si="122"/>
        <v>3.3548627376450963</v>
      </c>
      <c r="G964">
        <f t="shared" ca="1" si="122"/>
        <v>3.1850603292254327</v>
      </c>
      <c r="H964">
        <f t="shared" ca="1" si="122"/>
        <v>3.1262794659592101</v>
      </c>
      <c r="I964">
        <f t="shared" ca="1" si="122"/>
        <v>3.0917870124122913</v>
      </c>
      <c r="J964">
        <f t="shared" ca="1" si="122"/>
        <v>3.0443625532548722</v>
      </c>
      <c r="K964">
        <f t="shared" ca="1" si="122"/>
        <v>2.9310718442166754</v>
      </c>
      <c r="L964">
        <f t="shared" ca="1" si="122"/>
        <v>3.0128729147237325</v>
      </c>
      <c r="M964">
        <f t="shared" ca="1" si="122"/>
        <v>2.9977184063068014</v>
      </c>
      <c r="N964">
        <f t="shared" ca="1" si="119"/>
        <v>20.039762128418111</v>
      </c>
      <c r="O964">
        <f t="shared" ca="1" si="117"/>
        <v>19.673287288458372</v>
      </c>
      <c r="P964" s="2">
        <f t="shared" ca="1" si="118"/>
        <v>0</v>
      </c>
    </row>
    <row r="965" spans="1:16" x14ac:dyDescent="0.2">
      <c r="A965">
        <v>946</v>
      </c>
      <c r="C965" s="3">
        <f t="shared" si="115"/>
        <v>3.2921262866077932</v>
      </c>
      <c r="D965">
        <f t="shared" ca="1" si="122"/>
        <v>3.3091469126588398</v>
      </c>
      <c r="E965">
        <f t="shared" ca="1" si="122"/>
        <v>3.3176090023625924</v>
      </c>
      <c r="F965">
        <f t="shared" ca="1" si="122"/>
        <v>3.3310095055497739</v>
      </c>
      <c r="G965">
        <f t="shared" ca="1" si="122"/>
        <v>3.2475436125298773</v>
      </c>
      <c r="H965">
        <f t="shared" ca="1" si="122"/>
        <v>3.1757877120742299</v>
      </c>
      <c r="I965">
        <f t="shared" ca="1" si="122"/>
        <v>3.2612108388823202</v>
      </c>
      <c r="J965">
        <f t="shared" ca="1" si="122"/>
        <v>3.3769322710134912</v>
      </c>
      <c r="K965">
        <f t="shared" ca="1" si="122"/>
        <v>3.5595241446950641</v>
      </c>
      <c r="L965">
        <f t="shared" ca="1" si="122"/>
        <v>3.6285708914334833</v>
      </c>
      <c r="M965">
        <f t="shared" ca="1" si="122"/>
        <v>3.672506377906497</v>
      </c>
      <c r="N965">
        <f t="shared" ca="1" si="119"/>
        <v>39.350409361874689</v>
      </c>
      <c r="O965">
        <f t="shared" ca="1" si="117"/>
        <v>33.521808913049426</v>
      </c>
      <c r="P965" s="2">
        <f t="shared" ca="1" si="118"/>
        <v>9.8184083521663474</v>
      </c>
    </row>
    <row r="966" spans="1:16" x14ac:dyDescent="0.2">
      <c r="A966">
        <v>947</v>
      </c>
      <c r="C966" s="3">
        <f t="shared" si="115"/>
        <v>3.2921262866077932</v>
      </c>
      <c r="D966">
        <f t="shared" ca="1" si="122"/>
        <v>3.2105038124654643</v>
      </c>
      <c r="E966">
        <f t="shared" ca="1" si="122"/>
        <v>3.1854724021595193</v>
      </c>
      <c r="F966">
        <f t="shared" ca="1" si="122"/>
        <v>3.170960684008326</v>
      </c>
      <c r="G966">
        <f t="shared" ca="1" si="122"/>
        <v>3.1609372099148776</v>
      </c>
      <c r="H966">
        <f t="shared" ca="1" si="122"/>
        <v>3.0612309995238127</v>
      </c>
      <c r="I966">
        <f t="shared" ca="1" si="122"/>
        <v>2.9853953191098106</v>
      </c>
      <c r="J966">
        <f t="shared" ca="1" si="122"/>
        <v>2.9714026713552086</v>
      </c>
      <c r="K966">
        <f t="shared" ca="1" si="122"/>
        <v>3.0904822301448078</v>
      </c>
      <c r="L966">
        <f t="shared" ca="1" si="122"/>
        <v>3.2338815955899465</v>
      </c>
      <c r="M966">
        <f t="shared" ca="1" si="122"/>
        <v>3.2066290958332915</v>
      </c>
      <c r="N966">
        <f t="shared" ca="1" si="119"/>
        <v>24.695698923846539</v>
      </c>
      <c r="O966">
        <f t="shared" ca="1" si="117"/>
        <v>23.202391738572839</v>
      </c>
      <c r="P966" s="2">
        <f t="shared" ca="1" si="118"/>
        <v>2.2750921061983581E-3</v>
      </c>
    </row>
    <row r="967" spans="1:16" x14ac:dyDescent="0.2">
      <c r="A967">
        <v>948</v>
      </c>
      <c r="C967" s="3">
        <f t="shared" si="115"/>
        <v>3.2921262866077932</v>
      </c>
      <c r="D967">
        <f t="shared" ca="1" si="122"/>
        <v>3.1906683758470429</v>
      </c>
      <c r="E967">
        <f t="shared" ca="1" si="122"/>
        <v>3.1858843875148333</v>
      </c>
      <c r="F967">
        <f t="shared" ca="1" si="122"/>
        <v>3.281866700524291</v>
      </c>
      <c r="G967">
        <f t="shared" ca="1" si="122"/>
        <v>3.4896898002959942</v>
      </c>
      <c r="H967">
        <f t="shared" ca="1" si="122"/>
        <v>3.4297643832085796</v>
      </c>
      <c r="I967">
        <f t="shared" ca="1" si="122"/>
        <v>3.44230468758678</v>
      </c>
      <c r="J967">
        <f t="shared" ca="1" si="122"/>
        <v>3.4550460305344441</v>
      </c>
      <c r="K967">
        <f t="shared" ca="1" si="122"/>
        <v>3.4764112954474244</v>
      </c>
      <c r="L967">
        <f t="shared" ca="1" si="122"/>
        <v>3.5574489185276845</v>
      </c>
      <c r="M967">
        <f t="shared" ca="1" si="122"/>
        <v>3.5066594030982272</v>
      </c>
      <c r="N967">
        <f t="shared" ca="1" si="119"/>
        <v>33.336717031004376</v>
      </c>
      <c r="O967">
        <f t="shared" ca="1" si="117"/>
        <v>29.406434290275737</v>
      </c>
      <c r="P967" s="2">
        <f t="shared" ca="1" si="118"/>
        <v>5.9037429181404875</v>
      </c>
    </row>
    <row r="968" spans="1:16" x14ac:dyDescent="0.2">
      <c r="A968">
        <v>949</v>
      </c>
      <c r="C968" s="3">
        <f t="shared" si="115"/>
        <v>3.2921262866077932</v>
      </c>
      <c r="D968">
        <f t="shared" ca="1" si="122"/>
        <v>3.3041276538268143</v>
      </c>
      <c r="E968">
        <f t="shared" ca="1" si="122"/>
        <v>3.3700424201781862</v>
      </c>
      <c r="F968">
        <f t="shared" ca="1" si="122"/>
        <v>3.2789086182613896</v>
      </c>
      <c r="G968">
        <f t="shared" ca="1" si="122"/>
        <v>3.4204949430780918</v>
      </c>
      <c r="H968">
        <f t="shared" ca="1" si="122"/>
        <v>3.3647780711263247</v>
      </c>
      <c r="I968">
        <f t="shared" ca="1" si="122"/>
        <v>3.3824573081767886</v>
      </c>
      <c r="J968">
        <f t="shared" ca="1" si="122"/>
        <v>3.3765547541276035</v>
      </c>
      <c r="K968">
        <f t="shared" ca="1" si="122"/>
        <v>3.3993124978871072</v>
      </c>
      <c r="L968">
        <f t="shared" ca="1" si="122"/>
        <v>3.3017177475168165</v>
      </c>
      <c r="M968">
        <f t="shared" ca="1" si="122"/>
        <v>3.3336381204440046</v>
      </c>
      <c r="N968">
        <f t="shared" ca="1" si="119"/>
        <v>28.040169874618908</v>
      </c>
      <c r="O968">
        <f t="shared" ca="1" si="117"/>
        <v>25.650540373583116</v>
      </c>
      <c r="P968" s="2">
        <f t="shared" ca="1" si="118"/>
        <v>2.3310261092792328</v>
      </c>
    </row>
    <row r="969" spans="1:16" x14ac:dyDescent="0.2">
      <c r="A969">
        <v>950</v>
      </c>
      <c r="C969" s="3">
        <f t="shared" si="115"/>
        <v>3.2921262866077932</v>
      </c>
      <c r="D969">
        <f t="shared" ca="1" si="122"/>
        <v>3.2787156809815405</v>
      </c>
      <c r="E969">
        <f t="shared" ca="1" si="122"/>
        <v>3.2886066180852098</v>
      </c>
      <c r="F969">
        <f t="shared" ca="1" si="122"/>
        <v>3.4437274379509786</v>
      </c>
      <c r="G969">
        <f t="shared" ca="1" si="122"/>
        <v>3.4712653056310065</v>
      </c>
      <c r="H969">
        <f t="shared" ca="1" si="122"/>
        <v>3.4579521513717704</v>
      </c>
      <c r="I969">
        <f t="shared" ca="1" si="122"/>
        <v>3.4088544760174222</v>
      </c>
      <c r="J969">
        <f t="shared" ca="1" si="122"/>
        <v>3.3300540754101147</v>
      </c>
      <c r="K969">
        <f t="shared" ca="1" si="122"/>
        <v>3.4130998492101878</v>
      </c>
      <c r="L969">
        <f t="shared" ca="1" si="122"/>
        <v>3.442981515586141</v>
      </c>
      <c r="M969">
        <f t="shared" ca="1" si="122"/>
        <v>3.3112747359801977</v>
      </c>
      <c r="N969">
        <f t="shared" ca="1" si="119"/>
        <v>27.420056535876409</v>
      </c>
      <c r="O969">
        <f t="shared" ca="1" si="117"/>
        <v>25.201473618640502</v>
      </c>
      <c r="P969" s="2">
        <f t="shared" ca="1" si="118"/>
        <v>1.9038605984127672</v>
      </c>
    </row>
    <row r="970" spans="1:16" x14ac:dyDescent="0.2">
      <c r="A970">
        <v>951</v>
      </c>
      <c r="C970" s="3">
        <f t="shared" si="115"/>
        <v>3.2921262866077932</v>
      </c>
      <c r="D970">
        <f t="shared" ca="1" si="122"/>
        <v>3.1016785173393675</v>
      </c>
      <c r="E970">
        <f t="shared" ca="1" si="122"/>
        <v>3.0569217728137725</v>
      </c>
      <c r="F970">
        <f t="shared" ca="1" si="122"/>
        <v>2.9736591369887968</v>
      </c>
      <c r="G970">
        <f t="shared" ca="1" si="122"/>
        <v>2.985694672885769</v>
      </c>
      <c r="H970">
        <f t="shared" ca="1" si="122"/>
        <v>3.0424461204283442</v>
      </c>
      <c r="I970">
        <f t="shared" ca="1" si="122"/>
        <v>2.9583653429841461</v>
      </c>
      <c r="J970">
        <f t="shared" ca="1" si="122"/>
        <v>2.8873446746825642</v>
      </c>
      <c r="K970">
        <f t="shared" ca="1" si="122"/>
        <v>2.9837131523984377</v>
      </c>
      <c r="L970">
        <f t="shared" ca="1" si="122"/>
        <v>3.0087556346555413</v>
      </c>
      <c r="M970">
        <f t="shared" ca="1" si="122"/>
        <v>2.8902703143219584</v>
      </c>
      <c r="N970">
        <f t="shared" ca="1" si="119"/>
        <v>17.998174108278342</v>
      </c>
      <c r="O970">
        <f t="shared" ca="1" si="117"/>
        <v>18.072678339941209</v>
      </c>
      <c r="P970" s="2">
        <f t="shared" ca="1" si="118"/>
        <v>0</v>
      </c>
    </row>
    <row r="971" spans="1:16" x14ac:dyDescent="0.2">
      <c r="A971">
        <v>952</v>
      </c>
      <c r="C971" s="3">
        <f t="shared" si="115"/>
        <v>3.2921262866077932</v>
      </c>
      <c r="D971">
        <f t="shared" ca="1" si="122"/>
        <v>3.3580060516716284</v>
      </c>
      <c r="E971">
        <f t="shared" ca="1" si="122"/>
        <v>3.3136954114738333</v>
      </c>
      <c r="F971">
        <f t="shared" ca="1" si="122"/>
        <v>3.3025645986487144</v>
      </c>
      <c r="G971">
        <f t="shared" ca="1" si="122"/>
        <v>3.4320878937852428</v>
      </c>
      <c r="H971">
        <f t="shared" ca="1" si="122"/>
        <v>3.3293477204450626</v>
      </c>
      <c r="I971">
        <f t="shared" ca="1" si="122"/>
        <v>3.1702104222776866</v>
      </c>
      <c r="J971">
        <f t="shared" ca="1" si="122"/>
        <v>3.2735665213143088</v>
      </c>
      <c r="K971">
        <f t="shared" ca="1" si="122"/>
        <v>3.2927342169157878</v>
      </c>
      <c r="L971">
        <f t="shared" ca="1" si="122"/>
        <v>3.2885347777541005</v>
      </c>
      <c r="M971">
        <f t="shared" ca="1" si="122"/>
        <v>3.225467133952566</v>
      </c>
      <c r="N971">
        <f t="shared" ca="1" si="119"/>
        <v>25.165326989194966</v>
      </c>
      <c r="O971">
        <f t="shared" ca="1" si="117"/>
        <v>23.550175766492586</v>
      </c>
      <c r="P971" s="2">
        <f t="shared" ca="1" si="118"/>
        <v>0.3330974928348398</v>
      </c>
    </row>
    <row r="972" spans="1:16" x14ac:dyDescent="0.2">
      <c r="A972">
        <v>953</v>
      </c>
      <c r="C972" s="3">
        <f t="shared" si="115"/>
        <v>3.2921262866077932</v>
      </c>
      <c r="D972">
        <f t="shared" ca="1" si="122"/>
        <v>3.275540941700998</v>
      </c>
      <c r="E972">
        <f t="shared" ca="1" si="122"/>
        <v>3.2640084558213935</v>
      </c>
      <c r="F972">
        <f t="shared" ca="1" si="122"/>
        <v>3.3012248894912402</v>
      </c>
      <c r="G972">
        <f t="shared" ca="1" si="122"/>
        <v>3.2571214001358437</v>
      </c>
      <c r="H972">
        <f t="shared" ca="1" si="122"/>
        <v>3.0537653277861989</v>
      </c>
      <c r="I972">
        <f t="shared" ca="1" si="122"/>
        <v>2.9518940245910783</v>
      </c>
      <c r="J972">
        <f t="shared" ca="1" si="122"/>
        <v>2.9001697541110949</v>
      </c>
      <c r="K972">
        <f t="shared" ca="1" si="122"/>
        <v>2.7523517086650129</v>
      </c>
      <c r="L972">
        <f t="shared" ca="1" si="122"/>
        <v>2.6485774832998628</v>
      </c>
      <c r="M972">
        <f t="shared" ca="1" si="122"/>
        <v>2.6395206958147233</v>
      </c>
      <c r="N972">
        <f t="shared" ca="1" si="119"/>
        <v>14.006488629982316</v>
      </c>
      <c r="O972">
        <f t="shared" ca="1" si="117"/>
        <v>14.825728908243379</v>
      </c>
      <c r="P972" s="2">
        <f t="shared" ca="1" si="118"/>
        <v>0</v>
      </c>
    </row>
    <row r="973" spans="1:16" x14ac:dyDescent="0.2">
      <c r="A973">
        <v>954</v>
      </c>
      <c r="C973" s="3">
        <f t="shared" si="115"/>
        <v>3.2921262866077932</v>
      </c>
      <c r="D973">
        <f t="shared" ca="1" si="122"/>
        <v>3.216785242469367</v>
      </c>
      <c r="E973">
        <f t="shared" ca="1" si="122"/>
        <v>3.1823996461415804</v>
      </c>
      <c r="F973">
        <f t="shared" ca="1" si="122"/>
        <v>3.1607247561251541</v>
      </c>
      <c r="G973">
        <f t="shared" ca="1" si="122"/>
        <v>3.1971292964842344</v>
      </c>
      <c r="H973">
        <f t="shared" ca="1" si="122"/>
        <v>3.0732001340625761</v>
      </c>
      <c r="I973">
        <f t="shared" ca="1" si="122"/>
        <v>2.900347288374348</v>
      </c>
      <c r="J973">
        <f t="shared" ca="1" si="122"/>
        <v>2.9303693401454645</v>
      </c>
      <c r="K973">
        <f t="shared" ca="1" si="122"/>
        <v>3.0405670167218042</v>
      </c>
      <c r="L973">
        <f t="shared" ca="1" si="122"/>
        <v>3.0998368679309145</v>
      </c>
      <c r="M973">
        <f t="shared" ca="1" si="122"/>
        <v>3.1620360676950354</v>
      </c>
      <c r="N973">
        <f t="shared" ca="1" si="119"/>
        <v>23.618636147964732</v>
      </c>
      <c r="O973">
        <f t="shared" ca="1" si="117"/>
        <v>22.399455571519738</v>
      </c>
      <c r="P973" s="2">
        <f t="shared" ca="1" si="118"/>
        <v>0</v>
      </c>
    </row>
    <row r="974" spans="1:16" x14ac:dyDescent="0.2">
      <c r="A974">
        <v>955</v>
      </c>
      <c r="C974" s="3">
        <f t="shared" si="115"/>
        <v>3.2921262866077932</v>
      </c>
      <c r="D974">
        <f t="shared" ca="1" si="122"/>
        <v>3.2664017944281492</v>
      </c>
      <c r="E974">
        <f t="shared" ca="1" si="122"/>
        <v>3.1897846569215131</v>
      </c>
      <c r="F974">
        <f t="shared" ca="1" si="122"/>
        <v>3.1630433417278212</v>
      </c>
      <c r="G974">
        <f t="shared" ca="1" si="122"/>
        <v>3.1170454820306173</v>
      </c>
      <c r="H974">
        <f t="shared" ca="1" si="122"/>
        <v>3.2716832396342093</v>
      </c>
      <c r="I974">
        <f t="shared" ca="1" si="122"/>
        <v>3.2421124932883423</v>
      </c>
      <c r="J974">
        <f t="shared" ca="1" si="122"/>
        <v>3.2313744392143016</v>
      </c>
      <c r="K974">
        <f t="shared" ca="1" si="122"/>
        <v>3.2496961920328311</v>
      </c>
      <c r="L974">
        <f t="shared" ca="1" si="122"/>
        <v>3.1367682957290373</v>
      </c>
      <c r="M974">
        <f t="shared" ca="1" si="122"/>
        <v>3.0742870931898989</v>
      </c>
      <c r="N974">
        <f t="shared" ca="1" si="119"/>
        <v>21.634453063578292</v>
      </c>
      <c r="O974">
        <f t="shared" ca="1" si="117"/>
        <v>20.899687558421064</v>
      </c>
      <c r="P974" s="2">
        <f t="shared" ca="1" si="118"/>
        <v>0</v>
      </c>
    </row>
    <row r="975" spans="1:16" x14ac:dyDescent="0.2">
      <c r="A975">
        <v>956</v>
      </c>
      <c r="C975" s="3">
        <f t="shared" si="115"/>
        <v>3.2921262866077932</v>
      </c>
      <c r="D975">
        <f t="shared" ca="1" si="122"/>
        <v>3.2752531392018054</v>
      </c>
      <c r="E975">
        <f t="shared" ca="1" si="122"/>
        <v>3.381670989379951</v>
      </c>
      <c r="F975">
        <f t="shared" ca="1" si="122"/>
        <v>3.2335983174321798</v>
      </c>
      <c r="G975">
        <f t="shared" ca="1" si="122"/>
        <v>3.1593762609111886</v>
      </c>
      <c r="H975">
        <f t="shared" ca="1" si="122"/>
        <v>3.2425056750093795</v>
      </c>
      <c r="I975">
        <f t="shared" ca="1" si="122"/>
        <v>3.1961068438662776</v>
      </c>
      <c r="J975">
        <f t="shared" ca="1" si="122"/>
        <v>3.1795814049787126</v>
      </c>
      <c r="K975">
        <f t="shared" ca="1" si="122"/>
        <v>3.1173840828376673</v>
      </c>
      <c r="L975">
        <f t="shared" ca="1" si="122"/>
        <v>2.9448979929308527</v>
      </c>
      <c r="M975">
        <f t="shared" ca="1" si="122"/>
        <v>2.9031468044073132</v>
      </c>
      <c r="N975">
        <f t="shared" ca="1" si="119"/>
        <v>18.231425928280473</v>
      </c>
      <c r="O975">
        <f t="shared" ca="1" si="117"/>
        <v>18.257408025834973</v>
      </c>
      <c r="P975" s="2">
        <f t="shared" ca="1" si="118"/>
        <v>0</v>
      </c>
    </row>
    <row r="976" spans="1:16" x14ac:dyDescent="0.2">
      <c r="A976">
        <v>957</v>
      </c>
      <c r="C976" s="3">
        <f t="shared" si="115"/>
        <v>3.2921262866077932</v>
      </c>
      <c r="D976">
        <f t="shared" ca="1" si="122"/>
        <v>3.2380725622638815</v>
      </c>
      <c r="E976">
        <f t="shared" ca="1" si="122"/>
        <v>3.2941278247300221</v>
      </c>
      <c r="F976">
        <f t="shared" ca="1" si="122"/>
        <v>3.2320973145020648</v>
      </c>
      <c r="G976">
        <f t="shared" ca="1" si="122"/>
        <v>3.1159724314778736</v>
      </c>
      <c r="H976">
        <f t="shared" ca="1" si="122"/>
        <v>3.1286068585397042</v>
      </c>
      <c r="I976">
        <f t="shared" ca="1" si="122"/>
        <v>3.1718738058674245</v>
      </c>
      <c r="J976">
        <f t="shared" ca="1" si="122"/>
        <v>3.1665042511756005</v>
      </c>
      <c r="K976">
        <f t="shared" ca="1" si="122"/>
        <v>3.1235991137146635</v>
      </c>
      <c r="L976">
        <f t="shared" ca="1" si="122"/>
        <v>3.0113782248821734</v>
      </c>
      <c r="M976">
        <f t="shared" ca="1" si="122"/>
        <v>3.1231568397834764</v>
      </c>
      <c r="N976">
        <f t="shared" ca="1" si="119"/>
        <v>22.717983597024855</v>
      </c>
      <c r="O976">
        <f t="shared" ca="1" si="117"/>
        <v>21.72210902392424</v>
      </c>
      <c r="P976" s="2">
        <f t="shared" ca="1" si="118"/>
        <v>0</v>
      </c>
    </row>
    <row r="977" spans="1:16" x14ac:dyDescent="0.2">
      <c r="A977">
        <v>958</v>
      </c>
      <c r="C977" s="3">
        <f t="shared" si="115"/>
        <v>3.2921262866077932</v>
      </c>
      <c r="D977">
        <f t="shared" ca="1" si="122"/>
        <v>3.2682911129973959</v>
      </c>
      <c r="E977">
        <f t="shared" ca="1" si="122"/>
        <v>3.2205897667945651</v>
      </c>
      <c r="F977">
        <f t="shared" ca="1" si="122"/>
        <v>3.1537777496933543</v>
      </c>
      <c r="G977">
        <f t="shared" ca="1" si="122"/>
        <v>3.3144433400787578</v>
      </c>
      <c r="H977">
        <f t="shared" ca="1" si="122"/>
        <v>3.2167460595697239</v>
      </c>
      <c r="I977">
        <f t="shared" ca="1" si="122"/>
        <v>3.2384868089396952</v>
      </c>
      <c r="J977">
        <f t="shared" ca="1" si="122"/>
        <v>3.2535197316871898</v>
      </c>
      <c r="K977">
        <f t="shared" ca="1" si="122"/>
        <v>3.3550555020259405</v>
      </c>
      <c r="L977">
        <f t="shared" ca="1" si="122"/>
        <v>3.4439380140687303</v>
      </c>
      <c r="M977">
        <f t="shared" ca="1" si="122"/>
        <v>3.4024117663980307</v>
      </c>
      <c r="N977">
        <f t="shared" ca="1" si="119"/>
        <v>30.036453671987729</v>
      </c>
      <c r="O977">
        <f t="shared" ca="1" si="117"/>
        <v>27.082309670380731</v>
      </c>
      <c r="P977" s="2">
        <f t="shared" ca="1" si="118"/>
        <v>3.6929671934898201</v>
      </c>
    </row>
    <row r="978" spans="1:16" x14ac:dyDescent="0.2">
      <c r="A978">
        <v>959</v>
      </c>
      <c r="C978" s="3">
        <f t="shared" si="115"/>
        <v>3.2921262866077932</v>
      </c>
      <c r="D978">
        <f t="shared" ca="1" si="122"/>
        <v>3.1565196107588793</v>
      </c>
      <c r="E978">
        <f t="shared" ca="1" si="122"/>
        <v>3.0729523385803668</v>
      </c>
      <c r="F978">
        <f t="shared" ca="1" si="122"/>
        <v>2.9351463174829657</v>
      </c>
      <c r="G978">
        <f t="shared" ca="1" si="122"/>
        <v>2.9879751618594033</v>
      </c>
      <c r="H978">
        <f t="shared" ca="1" si="122"/>
        <v>3.1038359512254581</v>
      </c>
      <c r="I978">
        <f t="shared" ca="1" si="122"/>
        <v>3.1188659382789994</v>
      </c>
      <c r="J978">
        <f t="shared" ca="1" si="122"/>
        <v>3.1258476596144416</v>
      </c>
      <c r="K978">
        <f t="shared" ca="1" si="122"/>
        <v>3.1710442149314733</v>
      </c>
      <c r="L978">
        <f t="shared" ca="1" si="122"/>
        <v>3.1110387514011748</v>
      </c>
      <c r="M978">
        <f t="shared" ca="1" si="122"/>
        <v>3.0387225105207976</v>
      </c>
      <c r="N978">
        <f t="shared" ca="1" si="119"/>
        <v>20.878554058000912</v>
      </c>
      <c r="O978">
        <f t="shared" ca="1" si="117"/>
        <v>20.320820268353938</v>
      </c>
      <c r="P978" s="2">
        <f t="shared" ca="1" si="118"/>
        <v>0</v>
      </c>
    </row>
    <row r="979" spans="1:16" x14ac:dyDescent="0.2">
      <c r="A979">
        <v>960</v>
      </c>
      <c r="C979" s="3">
        <f t="shared" si="115"/>
        <v>3.2921262866077932</v>
      </c>
      <c r="D979">
        <f t="shared" ca="1" si="122"/>
        <v>3.2981803787500499</v>
      </c>
      <c r="E979">
        <f t="shared" ca="1" si="122"/>
        <v>3.2509339160649726</v>
      </c>
      <c r="F979">
        <f t="shared" ca="1" si="122"/>
        <v>3.1945428046861299</v>
      </c>
      <c r="G979">
        <f t="shared" ca="1" si="122"/>
        <v>3.2325433966851103</v>
      </c>
      <c r="H979">
        <f t="shared" ca="1" si="122"/>
        <v>3.4148550934507083</v>
      </c>
      <c r="I979">
        <f t="shared" ca="1" si="122"/>
        <v>3.46303665562289</v>
      </c>
      <c r="J979">
        <f t="shared" ca="1" si="122"/>
        <v>3.5472701486766858</v>
      </c>
      <c r="K979">
        <f t="shared" ca="1" si="122"/>
        <v>3.5102881900981919</v>
      </c>
      <c r="L979">
        <f t="shared" ca="1" si="122"/>
        <v>3.4900680558739592</v>
      </c>
      <c r="M979">
        <f t="shared" ca="1" si="122"/>
        <v>3.5362197809273335</v>
      </c>
      <c r="N979">
        <f t="shared" ca="1" si="119"/>
        <v>34.336872642641339</v>
      </c>
      <c r="O979">
        <f t="shared" ca="1" si="117"/>
        <v>30.101039888056761</v>
      </c>
      <c r="P979" s="2">
        <f t="shared" ca="1" si="118"/>
        <v>6.5644722011727046</v>
      </c>
    </row>
    <row r="980" spans="1:16" x14ac:dyDescent="0.2">
      <c r="A980">
        <v>961</v>
      </c>
      <c r="C980" s="3">
        <f t="shared" ref="C980:C1019" si="123">$H$6</f>
        <v>3.2921262866077932</v>
      </c>
      <c r="D980">
        <f t="shared" ref="D980:M995" ca="1" si="124">C980+$D$6*($H$5-C980)*$H$7+$D$9*($H$7^0.5)*(NORMINV(RAND(),0,1))</f>
        <v>3.2559674053577856</v>
      </c>
      <c r="E980">
        <f t="shared" ca="1" si="124"/>
        <v>3.2759377824838833</v>
      </c>
      <c r="F980">
        <f t="shared" ca="1" si="124"/>
        <v>3.2562654465432828</v>
      </c>
      <c r="G980">
        <f t="shared" ca="1" si="124"/>
        <v>3.3105793744251946</v>
      </c>
      <c r="H980">
        <f t="shared" ca="1" si="124"/>
        <v>3.3875403903067034</v>
      </c>
      <c r="I980">
        <f t="shared" ca="1" si="124"/>
        <v>3.4805883026504083</v>
      </c>
      <c r="J980">
        <f t="shared" ca="1" si="124"/>
        <v>3.3291549673126148</v>
      </c>
      <c r="K980">
        <f t="shared" ca="1" si="124"/>
        <v>3.2144525116200242</v>
      </c>
      <c r="L980">
        <f t="shared" ca="1" si="124"/>
        <v>3.358621354004061</v>
      </c>
      <c r="M980">
        <f t="shared" ca="1" si="124"/>
        <v>3.2986552331050825</v>
      </c>
      <c r="N980">
        <f t="shared" ca="1" si="119"/>
        <v>27.076203245639164</v>
      </c>
      <c r="O980">
        <f t="shared" ref="O980:O1019" ca="1" si="125">EXP(($H$9*LN(N980))+(1-$H$9)*$H$5+(($D$9^2)/(4*$D$6))*(1-$H$9^2))</f>
        <v>24.951547148937461</v>
      </c>
      <c r="P980" s="2">
        <f t="shared" ref="P980:P1019" ca="1" si="126">(MAX(O980-$D$5,0))*$H$8</f>
        <v>1.6661231864696482</v>
      </c>
    </row>
    <row r="981" spans="1:16" x14ac:dyDescent="0.2">
      <c r="A981">
        <v>962</v>
      </c>
      <c r="C981" s="3">
        <f t="shared" si="123"/>
        <v>3.2921262866077932</v>
      </c>
      <c r="D981">
        <f t="shared" ca="1" si="124"/>
        <v>3.394803142127484</v>
      </c>
      <c r="E981">
        <f t="shared" ca="1" si="124"/>
        <v>3.3332503448081625</v>
      </c>
      <c r="F981">
        <f t="shared" ca="1" si="124"/>
        <v>3.2756175728082484</v>
      </c>
      <c r="G981">
        <f t="shared" ca="1" si="124"/>
        <v>3.1641418025709838</v>
      </c>
      <c r="H981">
        <f t="shared" ca="1" si="124"/>
        <v>3.0010526959260613</v>
      </c>
      <c r="I981">
        <f t="shared" ca="1" si="124"/>
        <v>3.1180913381201076</v>
      </c>
      <c r="J981">
        <f t="shared" ca="1" si="124"/>
        <v>3.08485512971111</v>
      </c>
      <c r="K981">
        <f t="shared" ca="1" si="124"/>
        <v>3.1125983333536205</v>
      </c>
      <c r="L981">
        <f t="shared" ca="1" si="124"/>
        <v>3.1672758234329934</v>
      </c>
      <c r="M981">
        <f t="shared" ca="1" si="124"/>
        <v>3.1040904877372397</v>
      </c>
      <c r="N981">
        <f t="shared" ref="N981:N1016" ca="1" si="127">EXP(M981)</f>
        <v>22.288937691481447</v>
      </c>
      <c r="O981">
        <f t="shared" ca="1" si="125"/>
        <v>21.397462806012726</v>
      </c>
      <c r="P981" s="2">
        <f t="shared" ca="1" si="126"/>
        <v>0</v>
      </c>
    </row>
    <row r="982" spans="1:16" x14ac:dyDescent="0.2">
      <c r="A982">
        <v>963</v>
      </c>
      <c r="C982" s="3">
        <f t="shared" si="123"/>
        <v>3.2921262866077932</v>
      </c>
      <c r="D982">
        <f t="shared" ca="1" si="124"/>
        <v>3.1486718365707582</v>
      </c>
      <c r="E982">
        <f t="shared" ca="1" si="124"/>
        <v>3.118808503578772</v>
      </c>
      <c r="F982">
        <f t="shared" ca="1" si="124"/>
        <v>3.1896868033355901</v>
      </c>
      <c r="G982">
        <f t="shared" ca="1" si="124"/>
        <v>3.2348408730511946</v>
      </c>
      <c r="H982">
        <f t="shared" ca="1" si="124"/>
        <v>3.022829634802723</v>
      </c>
      <c r="I982">
        <f t="shared" ca="1" si="124"/>
        <v>3.0489950780807695</v>
      </c>
      <c r="J982">
        <f t="shared" ca="1" si="124"/>
        <v>3.1357527069093996</v>
      </c>
      <c r="K982">
        <f t="shared" ca="1" si="124"/>
        <v>3.0459993673862287</v>
      </c>
      <c r="L982">
        <f t="shared" ca="1" si="124"/>
        <v>3.1573855246096412</v>
      </c>
      <c r="M982">
        <f t="shared" ca="1" si="124"/>
        <v>3.0619924994814878</v>
      </c>
      <c r="N982">
        <f t="shared" ca="1" si="127"/>
        <v>21.370094672524427</v>
      </c>
      <c r="O982">
        <f t="shared" ca="1" si="125"/>
        <v>20.697732992356812</v>
      </c>
      <c r="P982" s="2">
        <f t="shared" ca="1" si="126"/>
        <v>0</v>
      </c>
    </row>
    <row r="983" spans="1:16" x14ac:dyDescent="0.2">
      <c r="A983">
        <v>964</v>
      </c>
      <c r="C983" s="3">
        <f t="shared" si="123"/>
        <v>3.2921262866077932</v>
      </c>
      <c r="D983">
        <f t="shared" ca="1" si="124"/>
        <v>3.3520013675302329</v>
      </c>
      <c r="E983">
        <f t="shared" ca="1" si="124"/>
        <v>3.3877783757488946</v>
      </c>
      <c r="F983">
        <f t="shared" ca="1" si="124"/>
        <v>3.4486965062578498</v>
      </c>
      <c r="G983">
        <f t="shared" ca="1" si="124"/>
        <v>3.4147712468949827</v>
      </c>
      <c r="H983">
        <f t="shared" ca="1" si="124"/>
        <v>3.5325033983426031</v>
      </c>
      <c r="I983">
        <f t="shared" ca="1" si="124"/>
        <v>3.5407099445382308</v>
      </c>
      <c r="J983">
        <f t="shared" ca="1" si="124"/>
        <v>3.4457113667899626</v>
      </c>
      <c r="K983">
        <f t="shared" ca="1" si="124"/>
        <v>3.4394235594566447</v>
      </c>
      <c r="L983">
        <f t="shared" ca="1" si="124"/>
        <v>3.4202044133644334</v>
      </c>
      <c r="M983">
        <f t="shared" ca="1" si="124"/>
        <v>3.3797880425880829</v>
      </c>
      <c r="N983">
        <f t="shared" ca="1" si="127"/>
        <v>29.364546420366459</v>
      </c>
      <c r="O983">
        <f t="shared" ca="1" si="125"/>
        <v>26.602706406146254</v>
      </c>
      <c r="P983" s="2">
        <f t="shared" ca="1" si="126"/>
        <v>3.2367544564633945</v>
      </c>
    </row>
    <row r="984" spans="1:16" x14ac:dyDescent="0.2">
      <c r="A984">
        <v>965</v>
      </c>
      <c r="C984" s="3">
        <f t="shared" si="123"/>
        <v>3.2921262866077932</v>
      </c>
      <c r="D984">
        <f t="shared" ca="1" si="124"/>
        <v>3.3231677793601957</v>
      </c>
      <c r="E984">
        <f t="shared" ca="1" si="124"/>
        <v>3.421455204270818</v>
      </c>
      <c r="F984">
        <f t="shared" ca="1" si="124"/>
        <v>3.3673398780604495</v>
      </c>
      <c r="G984">
        <f t="shared" ca="1" si="124"/>
        <v>3.3727323219155405</v>
      </c>
      <c r="H984">
        <f t="shared" ca="1" si="124"/>
        <v>3.3603202811939612</v>
      </c>
      <c r="I984">
        <f t="shared" ca="1" si="124"/>
        <v>3.2433403692238372</v>
      </c>
      <c r="J984">
        <f t="shared" ca="1" si="124"/>
        <v>3.1808131127728458</v>
      </c>
      <c r="K984">
        <f t="shared" ca="1" si="124"/>
        <v>3.1373795495749452</v>
      </c>
      <c r="L984">
        <f t="shared" ca="1" si="124"/>
        <v>3.2252247210972671</v>
      </c>
      <c r="M984">
        <f t="shared" ca="1" si="124"/>
        <v>3.0407122809673157</v>
      </c>
      <c r="N984">
        <f t="shared" ca="1" si="127"/>
        <v>20.920138946302242</v>
      </c>
      <c r="O984">
        <f t="shared" ca="1" si="125"/>
        <v>20.352779181448902</v>
      </c>
      <c r="P984" s="2">
        <f t="shared" ca="1" si="126"/>
        <v>0</v>
      </c>
    </row>
    <row r="985" spans="1:16" x14ac:dyDescent="0.2">
      <c r="A985">
        <v>966</v>
      </c>
      <c r="C985" s="3">
        <f t="shared" si="123"/>
        <v>3.2921262866077932</v>
      </c>
      <c r="D985">
        <f t="shared" ca="1" si="124"/>
        <v>3.2447020177145158</v>
      </c>
      <c r="E985">
        <f t="shared" ca="1" si="124"/>
        <v>3.2338796729761814</v>
      </c>
      <c r="F985">
        <f t="shared" ca="1" si="124"/>
        <v>3.4018931928392697</v>
      </c>
      <c r="G985">
        <f t="shared" ca="1" si="124"/>
        <v>3.4827634019068077</v>
      </c>
      <c r="H985">
        <f t="shared" ca="1" si="124"/>
        <v>3.5041867449272242</v>
      </c>
      <c r="I985">
        <f t="shared" ca="1" si="124"/>
        <v>3.4708436170094381</v>
      </c>
      <c r="J985">
        <f t="shared" ca="1" si="124"/>
        <v>3.4944464609527417</v>
      </c>
      <c r="K985">
        <f t="shared" ca="1" si="124"/>
        <v>3.5018659858481622</v>
      </c>
      <c r="L985">
        <f t="shared" ca="1" si="124"/>
        <v>3.4063924932305079</v>
      </c>
      <c r="M985">
        <f t="shared" ca="1" si="124"/>
        <v>3.2997239250647854</v>
      </c>
      <c r="N985">
        <f t="shared" ca="1" si="127"/>
        <v>27.105154833756309</v>
      </c>
      <c r="O985">
        <f t="shared" ca="1" si="125"/>
        <v>24.972615949695239</v>
      </c>
      <c r="P985" s="2">
        <f t="shared" ca="1" si="126"/>
        <v>1.6861644496893897</v>
      </c>
    </row>
    <row r="986" spans="1:16" x14ac:dyDescent="0.2">
      <c r="A986">
        <v>967</v>
      </c>
      <c r="C986" s="3">
        <f t="shared" si="123"/>
        <v>3.2921262866077932</v>
      </c>
      <c r="D986">
        <f t="shared" ca="1" si="124"/>
        <v>3.2071523904872721</v>
      </c>
      <c r="E986">
        <f t="shared" ca="1" si="124"/>
        <v>3.2811948857010798</v>
      </c>
      <c r="F986">
        <f t="shared" ca="1" si="124"/>
        <v>3.4333695314280228</v>
      </c>
      <c r="G986">
        <f t="shared" ca="1" si="124"/>
        <v>3.4411034407208887</v>
      </c>
      <c r="H986">
        <f t="shared" ca="1" si="124"/>
        <v>3.3989086016053967</v>
      </c>
      <c r="I986">
        <f t="shared" ca="1" si="124"/>
        <v>3.4618514475025886</v>
      </c>
      <c r="J986">
        <f t="shared" ca="1" si="124"/>
        <v>3.4352486888700793</v>
      </c>
      <c r="K986">
        <f t="shared" ca="1" si="124"/>
        <v>3.4712150000840478</v>
      </c>
      <c r="L986">
        <f t="shared" ca="1" si="124"/>
        <v>3.3368042767784751</v>
      </c>
      <c r="M986">
        <f t="shared" ca="1" si="124"/>
        <v>3.2998988315728872</v>
      </c>
      <c r="N986">
        <f t="shared" ca="1" si="127"/>
        <v>27.109896116368343</v>
      </c>
      <c r="O986">
        <f t="shared" ca="1" si="125"/>
        <v>24.976065849694709</v>
      </c>
      <c r="P986" s="2">
        <f t="shared" ca="1" si="126"/>
        <v>1.6894460960804707</v>
      </c>
    </row>
    <row r="987" spans="1:16" x14ac:dyDescent="0.2">
      <c r="A987">
        <v>968</v>
      </c>
      <c r="C987" s="3">
        <f t="shared" si="123"/>
        <v>3.2921262866077932</v>
      </c>
      <c r="D987">
        <f t="shared" ca="1" si="124"/>
        <v>3.2991110609991172</v>
      </c>
      <c r="E987">
        <f t="shared" ca="1" si="124"/>
        <v>3.2847451334823798</v>
      </c>
      <c r="F987">
        <f t="shared" ca="1" si="124"/>
        <v>3.282564405410322</v>
      </c>
      <c r="G987">
        <f t="shared" ca="1" si="124"/>
        <v>3.3227613587332909</v>
      </c>
      <c r="H987">
        <f t="shared" ca="1" si="124"/>
        <v>3.2925155770560792</v>
      </c>
      <c r="I987">
        <f t="shared" ca="1" si="124"/>
        <v>3.322694797890005</v>
      </c>
      <c r="J987">
        <f t="shared" ca="1" si="124"/>
        <v>3.3726993360401143</v>
      </c>
      <c r="K987">
        <f t="shared" ca="1" si="124"/>
        <v>3.3709652339451424</v>
      </c>
      <c r="L987">
        <f t="shared" ca="1" si="124"/>
        <v>3.2809319888006718</v>
      </c>
      <c r="M987">
        <f t="shared" ca="1" si="124"/>
        <v>3.4018040717348286</v>
      </c>
      <c r="N987">
        <f t="shared" ca="1" si="127"/>
        <v>30.018206224389559</v>
      </c>
      <c r="O987">
        <f t="shared" ca="1" si="125"/>
        <v>27.069314756381928</v>
      </c>
      <c r="P987" s="2">
        <f t="shared" ca="1" si="126"/>
        <v>3.6806060489253025</v>
      </c>
    </row>
    <row r="988" spans="1:16" x14ac:dyDescent="0.2">
      <c r="A988">
        <v>969</v>
      </c>
      <c r="C988" s="3">
        <f t="shared" si="123"/>
        <v>3.2921262866077932</v>
      </c>
      <c r="D988">
        <f t="shared" ca="1" si="124"/>
        <v>3.3307247686243895</v>
      </c>
      <c r="E988">
        <f t="shared" ca="1" si="124"/>
        <v>3.2714576181263109</v>
      </c>
      <c r="F988">
        <f t="shared" ca="1" si="124"/>
        <v>3.1909728595606803</v>
      </c>
      <c r="G988">
        <f t="shared" ca="1" si="124"/>
        <v>3.1966155148550279</v>
      </c>
      <c r="H988">
        <f t="shared" ca="1" si="124"/>
        <v>3.0455585943673276</v>
      </c>
      <c r="I988">
        <f t="shared" ca="1" si="124"/>
        <v>3.0803730206058475</v>
      </c>
      <c r="J988">
        <f t="shared" ca="1" si="124"/>
        <v>2.9968378796940489</v>
      </c>
      <c r="K988">
        <f t="shared" ca="1" si="124"/>
        <v>2.9141580000925686</v>
      </c>
      <c r="L988">
        <f t="shared" ca="1" si="124"/>
        <v>2.8817059195152654</v>
      </c>
      <c r="M988">
        <f t="shared" ca="1" si="124"/>
        <v>2.8499016908075245</v>
      </c>
      <c r="N988">
        <f t="shared" ca="1" si="127"/>
        <v>17.286082376233054</v>
      </c>
      <c r="O988">
        <f t="shared" ca="1" si="125"/>
        <v>17.505567184847994</v>
      </c>
      <c r="P988" s="2">
        <f t="shared" ca="1" si="126"/>
        <v>0</v>
      </c>
    </row>
    <row r="989" spans="1:16" x14ac:dyDescent="0.2">
      <c r="A989">
        <v>970</v>
      </c>
      <c r="C989" s="3">
        <f t="shared" si="123"/>
        <v>3.2921262866077932</v>
      </c>
      <c r="D989">
        <f t="shared" ca="1" si="124"/>
        <v>3.4801847169421278</v>
      </c>
      <c r="E989">
        <f t="shared" ca="1" si="124"/>
        <v>3.3432600737996068</v>
      </c>
      <c r="F989">
        <f t="shared" ca="1" si="124"/>
        <v>3.2713542549865995</v>
      </c>
      <c r="G989">
        <f t="shared" ca="1" si="124"/>
        <v>3.1546200524508654</v>
      </c>
      <c r="H989">
        <f t="shared" ca="1" si="124"/>
        <v>3.0218370916969808</v>
      </c>
      <c r="I989">
        <f t="shared" ca="1" si="124"/>
        <v>2.9557641376466828</v>
      </c>
      <c r="J989">
        <f t="shared" ca="1" si="124"/>
        <v>2.9119752322486292</v>
      </c>
      <c r="K989">
        <f t="shared" ca="1" si="124"/>
        <v>2.990503191739101</v>
      </c>
      <c r="L989">
        <f t="shared" ca="1" si="124"/>
        <v>2.9052727506395222</v>
      </c>
      <c r="M989">
        <f t="shared" ca="1" si="124"/>
        <v>3.0001945370273915</v>
      </c>
      <c r="N989">
        <f t="shared" ca="1" si="127"/>
        <v>20.089444683924022</v>
      </c>
      <c r="O989">
        <f t="shared" ca="1" si="125"/>
        <v>19.711798016322991</v>
      </c>
      <c r="P989" s="2">
        <f t="shared" ca="1" si="126"/>
        <v>0</v>
      </c>
    </row>
    <row r="990" spans="1:16" x14ac:dyDescent="0.2">
      <c r="A990">
        <v>971</v>
      </c>
      <c r="C990" s="3">
        <f t="shared" si="123"/>
        <v>3.2921262866077932</v>
      </c>
      <c r="D990">
        <f t="shared" ca="1" si="124"/>
        <v>3.1896147998930036</v>
      </c>
      <c r="E990">
        <f t="shared" ca="1" si="124"/>
        <v>3.1268885535200961</v>
      </c>
      <c r="F990">
        <f t="shared" ca="1" si="124"/>
        <v>3.1330239987350561</v>
      </c>
      <c r="G990">
        <f t="shared" ca="1" si="124"/>
        <v>3.2247848805411263</v>
      </c>
      <c r="H990">
        <f t="shared" ca="1" si="124"/>
        <v>3.0596354803460946</v>
      </c>
      <c r="I990">
        <f t="shared" ca="1" si="124"/>
        <v>3.0901580050242328</v>
      </c>
      <c r="J990">
        <f t="shared" ca="1" si="124"/>
        <v>3.1357444346591126</v>
      </c>
      <c r="K990">
        <f t="shared" ca="1" si="124"/>
        <v>2.8895470761275059</v>
      </c>
      <c r="L990">
        <f t="shared" ca="1" si="124"/>
        <v>2.8948638089225698</v>
      </c>
      <c r="M990">
        <f t="shared" ca="1" si="124"/>
        <v>2.7104351941736891</v>
      </c>
      <c r="N990">
        <f t="shared" ca="1" si="127"/>
        <v>15.035817591447795</v>
      </c>
      <c r="O990">
        <f t="shared" ca="1" si="125"/>
        <v>15.679764747859542</v>
      </c>
      <c r="P990" s="2">
        <f t="shared" ca="1" si="126"/>
        <v>0</v>
      </c>
    </row>
    <row r="991" spans="1:16" x14ac:dyDescent="0.2">
      <c r="A991">
        <v>972</v>
      </c>
      <c r="C991" s="3">
        <f t="shared" si="123"/>
        <v>3.2921262866077932</v>
      </c>
      <c r="D991">
        <f t="shared" ca="1" si="124"/>
        <v>3.2076608836326392</v>
      </c>
      <c r="E991">
        <f t="shared" ca="1" si="124"/>
        <v>3.0843071083369908</v>
      </c>
      <c r="F991">
        <f t="shared" ca="1" si="124"/>
        <v>3.0615396721389767</v>
      </c>
      <c r="G991">
        <f t="shared" ca="1" si="124"/>
        <v>3.0707567285766051</v>
      </c>
      <c r="H991">
        <f t="shared" ca="1" si="124"/>
        <v>3.0765181008311568</v>
      </c>
      <c r="I991">
        <f t="shared" ca="1" si="124"/>
        <v>3.2005866171402872</v>
      </c>
      <c r="J991">
        <f t="shared" ca="1" si="124"/>
        <v>3.2009412280775265</v>
      </c>
      <c r="K991">
        <f t="shared" ca="1" si="124"/>
        <v>3.2096460430384552</v>
      </c>
      <c r="L991">
        <f t="shared" ca="1" si="124"/>
        <v>3.0834277143637969</v>
      </c>
      <c r="M991">
        <f t="shared" ca="1" si="124"/>
        <v>3.1273458474115197</v>
      </c>
      <c r="N991">
        <f t="shared" ca="1" si="127"/>
        <v>22.813349007367975</v>
      </c>
      <c r="O991">
        <f t="shared" ca="1" si="125"/>
        <v>21.794093400864501</v>
      </c>
      <c r="P991" s="2">
        <f t="shared" ca="1" si="126"/>
        <v>0</v>
      </c>
    </row>
    <row r="992" spans="1:16" x14ac:dyDescent="0.2">
      <c r="A992">
        <v>973</v>
      </c>
      <c r="C992" s="3">
        <f t="shared" si="123"/>
        <v>3.2921262866077932</v>
      </c>
      <c r="D992">
        <f t="shared" ca="1" si="124"/>
        <v>3.3163569656525032</v>
      </c>
      <c r="E992">
        <f t="shared" ca="1" si="124"/>
        <v>3.3078006280958832</v>
      </c>
      <c r="F992">
        <f t="shared" ca="1" si="124"/>
        <v>3.2520577602639773</v>
      </c>
      <c r="G992">
        <f t="shared" ca="1" si="124"/>
        <v>3.2073036251417184</v>
      </c>
      <c r="H992">
        <f t="shared" ca="1" si="124"/>
        <v>3.3594634789719162</v>
      </c>
      <c r="I992">
        <f t="shared" ca="1" si="124"/>
        <v>3.3509115817089845</v>
      </c>
      <c r="J992">
        <f t="shared" ca="1" si="124"/>
        <v>3.232525754255247</v>
      </c>
      <c r="K992">
        <f t="shared" ca="1" si="124"/>
        <v>3.2627919560965202</v>
      </c>
      <c r="L992">
        <f t="shared" ca="1" si="124"/>
        <v>3.2613418814251425</v>
      </c>
      <c r="M992">
        <f t="shared" ca="1" si="124"/>
        <v>3.2981733625188174</v>
      </c>
      <c r="N992">
        <f t="shared" ca="1" si="127"/>
        <v>27.063159162739694</v>
      </c>
      <c r="O992">
        <f t="shared" ca="1" si="125"/>
        <v>24.942053093531165</v>
      </c>
      <c r="P992" s="2">
        <f t="shared" ca="1" si="126"/>
        <v>1.657092161609339</v>
      </c>
    </row>
    <row r="993" spans="1:16" x14ac:dyDescent="0.2">
      <c r="A993">
        <v>974</v>
      </c>
      <c r="C993" s="3">
        <f t="shared" si="123"/>
        <v>3.2921262866077932</v>
      </c>
      <c r="D993">
        <f t="shared" ca="1" si="124"/>
        <v>3.2531223446592104</v>
      </c>
      <c r="E993">
        <f t="shared" ca="1" si="124"/>
        <v>3.5251501375540153</v>
      </c>
      <c r="F993">
        <f t="shared" ca="1" si="124"/>
        <v>3.4701199800093758</v>
      </c>
      <c r="G993">
        <f t="shared" ca="1" si="124"/>
        <v>3.4424905395092176</v>
      </c>
      <c r="H993">
        <f t="shared" ca="1" si="124"/>
        <v>3.3816230876914801</v>
      </c>
      <c r="I993">
        <f t="shared" ca="1" si="124"/>
        <v>3.3930734217259864</v>
      </c>
      <c r="J993">
        <f t="shared" ca="1" si="124"/>
        <v>3.2843824111850988</v>
      </c>
      <c r="K993">
        <f t="shared" ca="1" si="124"/>
        <v>3.1199071538715613</v>
      </c>
      <c r="L993">
        <f t="shared" ca="1" si="124"/>
        <v>3.1173664640799181</v>
      </c>
      <c r="M993">
        <f t="shared" ca="1" si="124"/>
        <v>2.9873603851624608</v>
      </c>
      <c r="N993">
        <f t="shared" ca="1" si="127"/>
        <v>19.833261165497863</v>
      </c>
      <c r="O993">
        <f t="shared" ca="1" si="125"/>
        <v>19.513005177573223</v>
      </c>
      <c r="P993" s="2">
        <f t="shared" ca="1" si="126"/>
        <v>0</v>
      </c>
    </row>
    <row r="994" spans="1:16" x14ac:dyDescent="0.2">
      <c r="A994">
        <v>975</v>
      </c>
      <c r="C994" s="3">
        <f t="shared" si="123"/>
        <v>3.2921262866077932</v>
      </c>
      <c r="D994">
        <f t="shared" ca="1" si="124"/>
        <v>3.2230029206534208</v>
      </c>
      <c r="E994">
        <f t="shared" ca="1" si="124"/>
        <v>3.2458210490336716</v>
      </c>
      <c r="F994">
        <f t="shared" ca="1" si="124"/>
        <v>3.1780986698232856</v>
      </c>
      <c r="G994">
        <f t="shared" ca="1" si="124"/>
        <v>3.2328606219143601</v>
      </c>
      <c r="H994">
        <f t="shared" ca="1" si="124"/>
        <v>3.1454973743887136</v>
      </c>
      <c r="I994">
        <f t="shared" ca="1" si="124"/>
        <v>3.2833990107477966</v>
      </c>
      <c r="J994">
        <f t="shared" ca="1" si="124"/>
        <v>3.1894689972119155</v>
      </c>
      <c r="K994">
        <f t="shared" ca="1" si="124"/>
        <v>3.0525101015241343</v>
      </c>
      <c r="L994">
        <f t="shared" ca="1" si="124"/>
        <v>3.1224258334948631</v>
      </c>
      <c r="M994">
        <f t="shared" ca="1" si="124"/>
        <v>3.0303046820535302</v>
      </c>
      <c r="N994">
        <f t="shared" ca="1" si="127"/>
        <v>20.703539625488794</v>
      </c>
      <c r="O994">
        <f t="shared" ca="1" si="125"/>
        <v>20.186170701128503</v>
      </c>
      <c r="P994" s="2">
        <f t="shared" ca="1" si="126"/>
        <v>0</v>
      </c>
    </row>
    <row r="995" spans="1:16" x14ac:dyDescent="0.2">
      <c r="A995">
        <v>976</v>
      </c>
      <c r="C995" s="3">
        <f t="shared" si="123"/>
        <v>3.2921262866077932</v>
      </c>
      <c r="D995">
        <f t="shared" ca="1" si="124"/>
        <v>3.281670227314522</v>
      </c>
      <c r="E995">
        <f t="shared" ca="1" si="124"/>
        <v>3.1975553497289213</v>
      </c>
      <c r="F995">
        <f t="shared" ca="1" si="124"/>
        <v>3.2765730264856554</v>
      </c>
      <c r="G995">
        <f t="shared" ca="1" si="124"/>
        <v>3.0557380083890857</v>
      </c>
      <c r="H995">
        <f t="shared" ca="1" si="124"/>
        <v>3.1342407385406519</v>
      </c>
      <c r="I995">
        <f t="shared" ca="1" si="124"/>
        <v>3.1888000984843652</v>
      </c>
      <c r="J995">
        <f t="shared" ca="1" si="124"/>
        <v>3.2346593904527752</v>
      </c>
      <c r="K995">
        <f t="shared" ca="1" si="124"/>
        <v>3.2091226506705119</v>
      </c>
      <c r="L995">
        <f t="shared" ca="1" si="124"/>
        <v>3.1300241038910164</v>
      </c>
      <c r="M995">
        <f t="shared" ca="1" si="124"/>
        <v>3.1153605851599595</v>
      </c>
      <c r="N995">
        <f t="shared" ca="1" si="127"/>
        <v>22.541557039176169</v>
      </c>
      <c r="O995">
        <f t="shared" ca="1" si="125"/>
        <v>21.588769731998614</v>
      </c>
      <c r="P995" s="2">
        <f t="shared" ca="1" si="126"/>
        <v>0</v>
      </c>
    </row>
    <row r="996" spans="1:16" x14ac:dyDescent="0.2">
      <c r="A996">
        <v>977</v>
      </c>
      <c r="C996" s="3">
        <f t="shared" si="123"/>
        <v>3.2921262866077932</v>
      </c>
      <c r="D996">
        <f t="shared" ref="D996:M1011" ca="1" si="128">C996+$D$6*($H$5-C996)*$H$7+$D$9*($H$7^0.5)*(NORMINV(RAND(),0,1))</f>
        <v>3.4102392963714445</v>
      </c>
      <c r="E996">
        <f t="shared" ca="1" si="128"/>
        <v>3.3027252306159811</v>
      </c>
      <c r="F996">
        <f t="shared" ca="1" si="128"/>
        <v>3.2241363021507556</v>
      </c>
      <c r="G996">
        <f t="shared" ca="1" si="128"/>
        <v>3.2825903288645231</v>
      </c>
      <c r="H996">
        <f t="shared" ca="1" si="128"/>
        <v>3.2424845249495937</v>
      </c>
      <c r="I996">
        <f t="shared" ca="1" si="128"/>
        <v>3.2866812427555323</v>
      </c>
      <c r="J996">
        <f t="shared" ca="1" si="128"/>
        <v>3.3678762414800523</v>
      </c>
      <c r="K996">
        <f t="shared" ca="1" si="128"/>
        <v>3.3611541254525052</v>
      </c>
      <c r="L996">
        <f t="shared" ca="1" si="128"/>
        <v>3.3578876832242379</v>
      </c>
      <c r="M996">
        <f t="shared" ca="1" si="128"/>
        <v>3.3035689693682868</v>
      </c>
      <c r="N996">
        <f t="shared" ca="1" si="127"/>
        <v>27.209575978258783</v>
      </c>
      <c r="O996">
        <f t="shared" ca="1" si="125"/>
        <v>25.04856659632166</v>
      </c>
      <c r="P996" s="2">
        <f t="shared" ca="1" si="126"/>
        <v>1.7584109395702967</v>
      </c>
    </row>
    <row r="997" spans="1:16" x14ac:dyDescent="0.2">
      <c r="A997">
        <v>978</v>
      </c>
      <c r="C997" s="3">
        <f t="shared" si="123"/>
        <v>3.2921262866077932</v>
      </c>
      <c r="D997">
        <f t="shared" ca="1" si="128"/>
        <v>3.268134014649736</v>
      </c>
      <c r="E997">
        <f t="shared" ca="1" si="128"/>
        <v>3.2297144052892643</v>
      </c>
      <c r="F997">
        <f t="shared" ca="1" si="128"/>
        <v>3.1734498312338131</v>
      </c>
      <c r="G997">
        <f t="shared" ca="1" si="128"/>
        <v>3.293851868346775</v>
      </c>
      <c r="H997">
        <f t="shared" ca="1" si="128"/>
        <v>3.2877635719209493</v>
      </c>
      <c r="I997">
        <f t="shared" ca="1" si="128"/>
        <v>3.2778985133870018</v>
      </c>
      <c r="J997">
        <f t="shared" ca="1" si="128"/>
        <v>3.2877465214297339</v>
      </c>
      <c r="K997">
        <f t="shared" ca="1" si="128"/>
        <v>3.282566661466968</v>
      </c>
      <c r="L997">
        <f t="shared" ca="1" si="128"/>
        <v>3.3374396843974017</v>
      </c>
      <c r="M997">
        <f t="shared" ca="1" si="128"/>
        <v>3.411504883599926</v>
      </c>
      <c r="N997">
        <f t="shared" ca="1" si="127"/>
        <v>30.310824216797013</v>
      </c>
      <c r="O997">
        <f t="shared" ca="1" si="125"/>
        <v>27.277503183999766</v>
      </c>
      <c r="P997" s="2">
        <f t="shared" ca="1" si="126"/>
        <v>3.878641007115927</v>
      </c>
    </row>
    <row r="998" spans="1:16" x14ac:dyDescent="0.2">
      <c r="A998">
        <v>979</v>
      </c>
      <c r="C998" s="3">
        <f t="shared" si="123"/>
        <v>3.2921262866077932</v>
      </c>
      <c r="D998">
        <f t="shared" ca="1" si="128"/>
        <v>3.2912210918603266</v>
      </c>
      <c r="E998">
        <f t="shared" ca="1" si="128"/>
        <v>3.2261084128471884</v>
      </c>
      <c r="F998">
        <f t="shared" ca="1" si="128"/>
        <v>3.2359331815518284</v>
      </c>
      <c r="G998">
        <f t="shared" ca="1" si="128"/>
        <v>3.140667441610077</v>
      </c>
      <c r="H998">
        <f t="shared" ca="1" si="128"/>
        <v>3.1482011904956626</v>
      </c>
      <c r="I998">
        <f t="shared" ca="1" si="128"/>
        <v>3.2561190429201892</v>
      </c>
      <c r="J998">
        <f t="shared" ca="1" si="128"/>
        <v>3.3053272331873567</v>
      </c>
      <c r="K998">
        <f t="shared" ca="1" si="128"/>
        <v>3.2287344688908046</v>
      </c>
      <c r="L998">
        <f t="shared" ca="1" si="128"/>
        <v>3.2617552013722806</v>
      </c>
      <c r="M998">
        <f t="shared" ca="1" si="128"/>
        <v>3.2809878672398787</v>
      </c>
      <c r="N998">
        <f t="shared" ca="1" si="127"/>
        <v>26.602039006774611</v>
      </c>
      <c r="O998">
        <f t="shared" ca="1" si="125"/>
        <v>24.605807347949899</v>
      </c>
      <c r="P998" s="2">
        <f t="shared" ca="1" si="126"/>
        <v>1.3372453145492578</v>
      </c>
    </row>
    <row r="999" spans="1:16" x14ac:dyDescent="0.2">
      <c r="A999">
        <v>980</v>
      </c>
      <c r="C999" s="3">
        <f t="shared" si="123"/>
        <v>3.2921262866077932</v>
      </c>
      <c r="D999">
        <f t="shared" ca="1" si="128"/>
        <v>3.1662248229379859</v>
      </c>
      <c r="E999">
        <f t="shared" ca="1" si="128"/>
        <v>3.1814536530424178</v>
      </c>
      <c r="F999">
        <f t="shared" ca="1" si="128"/>
        <v>3.1448688404812168</v>
      </c>
      <c r="G999">
        <f t="shared" ca="1" si="128"/>
        <v>3.1355629923236004</v>
      </c>
      <c r="H999">
        <f t="shared" ca="1" si="128"/>
        <v>3.1607547415680664</v>
      </c>
      <c r="I999">
        <f t="shared" ca="1" si="128"/>
        <v>3.1491444603653012</v>
      </c>
      <c r="J999">
        <f t="shared" ca="1" si="128"/>
        <v>3.2260326410939171</v>
      </c>
      <c r="K999">
        <f t="shared" ca="1" si="128"/>
        <v>3.1350580123866498</v>
      </c>
      <c r="L999">
        <f t="shared" ca="1" si="128"/>
        <v>3.1164920530909606</v>
      </c>
      <c r="M999">
        <f t="shared" ca="1" si="128"/>
        <v>3.1123627529626896</v>
      </c>
      <c r="N999">
        <f t="shared" ca="1" si="127"/>
        <v>22.474082423028769</v>
      </c>
      <c r="O999">
        <f t="shared" ca="1" si="125"/>
        <v>21.537715976611331</v>
      </c>
      <c r="P999" s="2">
        <f t="shared" ca="1" si="126"/>
        <v>0</v>
      </c>
    </row>
    <row r="1000" spans="1:16" x14ac:dyDescent="0.2">
      <c r="A1000">
        <v>981</v>
      </c>
      <c r="C1000" s="3">
        <f t="shared" si="123"/>
        <v>3.2921262866077932</v>
      </c>
      <c r="D1000">
        <f t="shared" ca="1" si="128"/>
        <v>3.3259442975457083</v>
      </c>
      <c r="E1000">
        <f t="shared" ca="1" si="128"/>
        <v>3.2387434096127299</v>
      </c>
      <c r="F1000">
        <f t="shared" ca="1" si="128"/>
        <v>3.2503499461478396</v>
      </c>
      <c r="G1000">
        <f t="shared" ca="1" si="128"/>
        <v>3.2169707103145764</v>
      </c>
      <c r="H1000">
        <f t="shared" ca="1" si="128"/>
        <v>3.2409715986490366</v>
      </c>
      <c r="I1000">
        <f t="shared" ca="1" si="128"/>
        <v>3.2236768235354658</v>
      </c>
      <c r="J1000">
        <f t="shared" ca="1" si="128"/>
        <v>3.1165890996382122</v>
      </c>
      <c r="K1000">
        <f t="shared" ca="1" si="128"/>
        <v>3.0563813609293882</v>
      </c>
      <c r="L1000">
        <f t="shared" ca="1" si="128"/>
        <v>3.1812340933817187</v>
      </c>
      <c r="M1000">
        <f t="shared" ca="1" si="128"/>
        <v>3.2166661425279144</v>
      </c>
      <c r="N1000">
        <f t="shared" ca="1" si="127"/>
        <v>24.944818930263196</v>
      </c>
      <c r="O1000">
        <f t="shared" ca="1" si="125"/>
        <v>23.387049548015799</v>
      </c>
      <c r="P1000" s="2">
        <f t="shared" ca="1" si="126"/>
        <v>0.17792703391218798</v>
      </c>
    </row>
    <row r="1001" spans="1:16" x14ac:dyDescent="0.2">
      <c r="A1001">
        <v>982</v>
      </c>
      <c r="C1001" s="3">
        <f t="shared" si="123"/>
        <v>3.2921262866077932</v>
      </c>
      <c r="D1001">
        <f t="shared" ca="1" si="128"/>
        <v>3.2251644434285907</v>
      </c>
      <c r="E1001">
        <f t="shared" ca="1" si="128"/>
        <v>3.2439304367879065</v>
      </c>
      <c r="F1001">
        <f t="shared" ca="1" si="128"/>
        <v>3.2239285145109196</v>
      </c>
      <c r="G1001">
        <f t="shared" ca="1" si="128"/>
        <v>3.302873121146495</v>
      </c>
      <c r="H1001">
        <f t="shared" ca="1" si="128"/>
        <v>3.238351807226743</v>
      </c>
      <c r="I1001">
        <f t="shared" ca="1" si="128"/>
        <v>3.1571434671118213</v>
      </c>
      <c r="J1001">
        <f t="shared" ca="1" si="128"/>
        <v>3.1558543957969163</v>
      </c>
      <c r="K1001">
        <f t="shared" ca="1" si="128"/>
        <v>3.0958920990406851</v>
      </c>
      <c r="L1001">
        <f t="shared" ca="1" si="128"/>
        <v>3.0348269639840075</v>
      </c>
      <c r="M1001">
        <f t="shared" ca="1" si="128"/>
        <v>3.0170850894395107</v>
      </c>
      <c r="N1001">
        <f t="shared" ca="1" si="127"/>
        <v>20.4316483713568</v>
      </c>
      <c r="O1001">
        <f t="shared" ca="1" si="125"/>
        <v>19.976511780717278</v>
      </c>
      <c r="P1001" s="2">
        <f t="shared" ca="1" si="126"/>
        <v>0</v>
      </c>
    </row>
    <row r="1002" spans="1:16" x14ac:dyDescent="0.2">
      <c r="A1002">
        <v>983</v>
      </c>
      <c r="C1002" s="3">
        <f t="shared" si="123"/>
        <v>3.2921262866077932</v>
      </c>
      <c r="D1002">
        <f t="shared" ca="1" si="128"/>
        <v>3.3227850615977381</v>
      </c>
      <c r="E1002">
        <f t="shared" ca="1" si="128"/>
        <v>3.4787083710315558</v>
      </c>
      <c r="F1002">
        <f t="shared" ca="1" si="128"/>
        <v>3.2541287967367225</v>
      </c>
      <c r="G1002">
        <f t="shared" ca="1" si="128"/>
        <v>3.2599830052217986</v>
      </c>
      <c r="H1002">
        <f t="shared" ca="1" si="128"/>
        <v>3.3306114822014181</v>
      </c>
      <c r="I1002">
        <f t="shared" ca="1" si="128"/>
        <v>3.3465485972044577</v>
      </c>
      <c r="J1002">
        <f t="shared" ca="1" si="128"/>
        <v>3.4343917021832864</v>
      </c>
      <c r="K1002">
        <f t="shared" ca="1" si="128"/>
        <v>3.3217150105795028</v>
      </c>
      <c r="L1002">
        <f t="shared" ca="1" si="128"/>
        <v>3.3212523819687192</v>
      </c>
      <c r="M1002">
        <f t="shared" ca="1" si="128"/>
        <v>3.247865410358163</v>
      </c>
      <c r="N1002">
        <f t="shared" ca="1" si="127"/>
        <v>25.735346839454628</v>
      </c>
      <c r="O1002">
        <f t="shared" ca="1" si="125"/>
        <v>23.970478478770314</v>
      </c>
      <c r="P1002" s="2">
        <f t="shared" ca="1" si="126"/>
        <v>0.73290179995087212</v>
      </c>
    </row>
    <row r="1003" spans="1:16" x14ac:dyDescent="0.2">
      <c r="A1003">
        <v>984</v>
      </c>
      <c r="C1003" s="3">
        <f t="shared" si="123"/>
        <v>3.2921262866077932</v>
      </c>
      <c r="D1003">
        <f t="shared" ca="1" si="128"/>
        <v>3.2975765059384403</v>
      </c>
      <c r="E1003">
        <f t="shared" ca="1" si="128"/>
        <v>3.3358690014889509</v>
      </c>
      <c r="F1003">
        <f t="shared" ca="1" si="128"/>
        <v>3.3513717090163735</v>
      </c>
      <c r="G1003">
        <f t="shared" ca="1" si="128"/>
        <v>3.2742192068558142</v>
      </c>
      <c r="H1003">
        <f t="shared" ca="1" si="128"/>
        <v>3.3666079590250986</v>
      </c>
      <c r="I1003">
        <f t="shared" ca="1" si="128"/>
        <v>3.396747087795148</v>
      </c>
      <c r="J1003">
        <f t="shared" ca="1" si="128"/>
        <v>3.5201455809572835</v>
      </c>
      <c r="K1003">
        <f t="shared" ca="1" si="128"/>
        <v>3.5494393141538745</v>
      </c>
      <c r="L1003">
        <f t="shared" ca="1" si="128"/>
        <v>3.5495141347261177</v>
      </c>
      <c r="M1003">
        <f t="shared" ca="1" si="128"/>
        <v>3.8178788915893427</v>
      </c>
      <c r="N1003">
        <f t="shared" ca="1" si="127"/>
        <v>45.50757936748947</v>
      </c>
      <c r="O1003">
        <f t="shared" ca="1" si="125"/>
        <v>37.600172613579382</v>
      </c>
      <c r="P1003" s="2">
        <f t="shared" ca="1" si="126"/>
        <v>13.697867907926058</v>
      </c>
    </row>
    <row r="1004" spans="1:16" x14ac:dyDescent="0.2">
      <c r="A1004">
        <v>985</v>
      </c>
      <c r="C1004" s="3">
        <f t="shared" si="123"/>
        <v>3.2921262866077932</v>
      </c>
      <c r="D1004">
        <f t="shared" ca="1" si="128"/>
        <v>3.3728120701076181</v>
      </c>
      <c r="E1004">
        <f t="shared" ca="1" si="128"/>
        <v>3.2971885279734723</v>
      </c>
      <c r="F1004">
        <f t="shared" ca="1" si="128"/>
        <v>3.3379312435716315</v>
      </c>
      <c r="G1004">
        <f t="shared" ca="1" si="128"/>
        <v>3.4990584788031209</v>
      </c>
      <c r="H1004">
        <f t="shared" ca="1" si="128"/>
        <v>3.3750574520249166</v>
      </c>
      <c r="I1004">
        <f t="shared" ca="1" si="128"/>
        <v>3.3988606824169416</v>
      </c>
      <c r="J1004">
        <f t="shared" ca="1" si="128"/>
        <v>3.4527106506486995</v>
      </c>
      <c r="K1004">
        <f t="shared" ca="1" si="128"/>
        <v>3.450267123369946</v>
      </c>
      <c r="L1004">
        <f t="shared" ca="1" si="128"/>
        <v>3.4092636960542242</v>
      </c>
      <c r="M1004">
        <f t="shared" ca="1" si="128"/>
        <v>3.4071239189823204</v>
      </c>
      <c r="N1004">
        <f t="shared" ca="1" si="127"/>
        <v>30.178324019631873</v>
      </c>
      <c r="O1004">
        <f t="shared" ca="1" si="125"/>
        <v>27.183286080212557</v>
      </c>
      <c r="P1004" s="2">
        <f t="shared" ca="1" si="126"/>
        <v>3.7890189257022966</v>
      </c>
    </row>
    <row r="1005" spans="1:16" x14ac:dyDescent="0.2">
      <c r="A1005">
        <v>986</v>
      </c>
      <c r="C1005" s="3">
        <f t="shared" si="123"/>
        <v>3.2921262866077932</v>
      </c>
      <c r="D1005">
        <f t="shared" ca="1" si="128"/>
        <v>3.2494490847783388</v>
      </c>
      <c r="E1005">
        <f t="shared" ca="1" si="128"/>
        <v>3.2708294229214214</v>
      </c>
      <c r="F1005">
        <f t="shared" ca="1" si="128"/>
        <v>3.3123045905753914</v>
      </c>
      <c r="G1005">
        <f t="shared" ca="1" si="128"/>
        <v>3.3882220332193125</v>
      </c>
      <c r="H1005">
        <f t="shared" ca="1" si="128"/>
        <v>3.2741086224377538</v>
      </c>
      <c r="I1005">
        <f t="shared" ca="1" si="128"/>
        <v>3.2817327134973255</v>
      </c>
      <c r="J1005">
        <f t="shared" ca="1" si="128"/>
        <v>3.3973231541781712</v>
      </c>
      <c r="K1005">
        <f t="shared" ca="1" si="128"/>
        <v>3.3717852062598501</v>
      </c>
      <c r="L1005">
        <f t="shared" ca="1" si="128"/>
        <v>3.4202859600096955</v>
      </c>
      <c r="M1005">
        <f t="shared" ca="1" si="128"/>
        <v>3.3054495083165985</v>
      </c>
      <c r="N1005">
        <f t="shared" ca="1" si="127"/>
        <v>27.260792788162153</v>
      </c>
      <c r="O1005">
        <f t="shared" ca="1" si="125"/>
        <v>25.085796701506531</v>
      </c>
      <c r="P1005" s="2">
        <f t="shared" ca="1" si="126"/>
        <v>1.7938253110994031</v>
      </c>
    </row>
    <row r="1006" spans="1:16" x14ac:dyDescent="0.2">
      <c r="A1006">
        <v>987</v>
      </c>
      <c r="C1006" s="3">
        <f t="shared" si="123"/>
        <v>3.2921262866077932</v>
      </c>
      <c r="D1006">
        <f t="shared" ca="1" si="128"/>
        <v>3.2225066494289161</v>
      </c>
      <c r="E1006">
        <f t="shared" ca="1" si="128"/>
        <v>3.1193234760805257</v>
      </c>
      <c r="F1006">
        <f t="shared" ca="1" si="128"/>
        <v>3.1185127495211353</v>
      </c>
      <c r="G1006">
        <f t="shared" ca="1" si="128"/>
        <v>3.2282075805146411</v>
      </c>
      <c r="H1006">
        <f t="shared" ca="1" si="128"/>
        <v>3.3821789046723381</v>
      </c>
      <c r="I1006">
        <f t="shared" ca="1" si="128"/>
        <v>3.2123903030163774</v>
      </c>
      <c r="J1006">
        <f t="shared" ca="1" si="128"/>
        <v>3.1867354151980454</v>
      </c>
      <c r="K1006">
        <f t="shared" ca="1" si="128"/>
        <v>3.2793397825594433</v>
      </c>
      <c r="L1006">
        <f t="shared" ca="1" si="128"/>
        <v>3.3691910940460965</v>
      </c>
      <c r="M1006">
        <f t="shared" ca="1" si="128"/>
        <v>3.4732127018189098</v>
      </c>
      <c r="N1006">
        <f t="shared" ca="1" si="127"/>
        <v>32.240154242347714</v>
      </c>
      <c r="O1006">
        <f t="shared" ca="1" si="125"/>
        <v>28.63981680313065</v>
      </c>
      <c r="P1006" s="2">
        <f t="shared" ca="1" si="126"/>
        <v>5.1745138070312828</v>
      </c>
    </row>
    <row r="1007" spans="1:16" x14ac:dyDescent="0.2">
      <c r="A1007">
        <v>988</v>
      </c>
      <c r="C1007" s="3">
        <f t="shared" si="123"/>
        <v>3.2921262866077932</v>
      </c>
      <c r="D1007">
        <f t="shared" ca="1" si="128"/>
        <v>3.122743585030368</v>
      </c>
      <c r="E1007">
        <f t="shared" ca="1" si="128"/>
        <v>3.0424986247816772</v>
      </c>
      <c r="F1007">
        <f t="shared" ca="1" si="128"/>
        <v>2.9373240686367681</v>
      </c>
      <c r="G1007">
        <f t="shared" ca="1" si="128"/>
        <v>2.9120780506827511</v>
      </c>
      <c r="H1007">
        <f t="shared" ca="1" si="128"/>
        <v>2.9898952115101434</v>
      </c>
      <c r="I1007">
        <f t="shared" ca="1" si="128"/>
        <v>2.9755477841567139</v>
      </c>
      <c r="J1007">
        <f t="shared" ca="1" si="128"/>
        <v>2.9931735605241947</v>
      </c>
      <c r="K1007">
        <f t="shared" ca="1" si="128"/>
        <v>2.9592080826735705</v>
      </c>
      <c r="L1007">
        <f t="shared" ca="1" si="128"/>
        <v>2.9649030643984298</v>
      </c>
      <c r="M1007">
        <f t="shared" ca="1" si="128"/>
        <v>2.9005892103755291</v>
      </c>
      <c r="N1007">
        <f t="shared" ca="1" si="127"/>
        <v>18.184856919829532</v>
      </c>
      <c r="O1007">
        <f t="shared" ca="1" si="125"/>
        <v>18.220566408833736</v>
      </c>
      <c r="P1007" s="2">
        <f t="shared" ca="1" si="126"/>
        <v>0</v>
      </c>
    </row>
    <row r="1008" spans="1:16" x14ac:dyDescent="0.2">
      <c r="A1008">
        <v>989</v>
      </c>
      <c r="C1008" s="3">
        <f t="shared" si="123"/>
        <v>3.2921262866077932</v>
      </c>
      <c r="D1008">
        <f t="shared" ca="1" si="128"/>
        <v>3.4125324946555509</v>
      </c>
      <c r="E1008">
        <f t="shared" ca="1" si="128"/>
        <v>3.5027947501260988</v>
      </c>
      <c r="F1008">
        <f t="shared" ca="1" si="128"/>
        <v>3.3140222702487754</v>
      </c>
      <c r="G1008">
        <f t="shared" ca="1" si="128"/>
        <v>3.1658447309080238</v>
      </c>
      <c r="H1008">
        <f t="shared" ca="1" si="128"/>
        <v>3.3043728670183539</v>
      </c>
      <c r="I1008">
        <f t="shared" ca="1" si="128"/>
        <v>3.3295038304017335</v>
      </c>
      <c r="J1008">
        <f t="shared" ca="1" si="128"/>
        <v>3.3667163452971063</v>
      </c>
      <c r="K1008">
        <f t="shared" ca="1" si="128"/>
        <v>3.3882684323106171</v>
      </c>
      <c r="L1008">
        <f t="shared" ca="1" si="128"/>
        <v>3.3320833026100454</v>
      </c>
      <c r="M1008">
        <f t="shared" ca="1" si="128"/>
        <v>3.3178358566585824</v>
      </c>
      <c r="N1008">
        <f t="shared" ca="1" si="127"/>
        <v>27.600554322185662</v>
      </c>
      <c r="O1008">
        <f t="shared" ca="1" si="125"/>
        <v>25.332402716005941</v>
      </c>
      <c r="P1008" s="2">
        <f t="shared" ca="1" si="126"/>
        <v>2.0284042083500915</v>
      </c>
    </row>
    <row r="1009" spans="1:16" x14ac:dyDescent="0.2">
      <c r="A1009">
        <v>990</v>
      </c>
      <c r="C1009" s="3">
        <f t="shared" si="123"/>
        <v>3.2921262866077932</v>
      </c>
      <c r="D1009">
        <f t="shared" ca="1" si="128"/>
        <v>3.4717387520035463</v>
      </c>
      <c r="E1009">
        <f t="shared" ca="1" si="128"/>
        <v>3.3952171136569702</v>
      </c>
      <c r="F1009">
        <f t="shared" ca="1" si="128"/>
        <v>3.4089522329799484</v>
      </c>
      <c r="G1009">
        <f t="shared" ca="1" si="128"/>
        <v>3.3168531281242188</v>
      </c>
      <c r="H1009">
        <f t="shared" ca="1" si="128"/>
        <v>3.1307209758741541</v>
      </c>
      <c r="I1009">
        <f t="shared" ca="1" si="128"/>
        <v>3.0190479595159081</v>
      </c>
      <c r="J1009">
        <f t="shared" ca="1" si="128"/>
        <v>3.2160393973981405</v>
      </c>
      <c r="K1009">
        <f t="shared" ca="1" si="128"/>
        <v>3.3025721788182372</v>
      </c>
      <c r="L1009">
        <f t="shared" ca="1" si="128"/>
        <v>3.4098344221882257</v>
      </c>
      <c r="M1009">
        <f t="shared" ca="1" si="128"/>
        <v>3.3840938706426087</v>
      </c>
      <c r="N1009">
        <f t="shared" ca="1" si="127"/>
        <v>29.491257710895969</v>
      </c>
      <c r="O1009">
        <f t="shared" ca="1" si="125"/>
        <v>26.69332715777465</v>
      </c>
      <c r="P1009" s="2">
        <f t="shared" ca="1" si="126"/>
        <v>3.3229555818826961</v>
      </c>
    </row>
    <row r="1010" spans="1:16" x14ac:dyDescent="0.2">
      <c r="A1010">
        <v>991</v>
      </c>
      <c r="C1010" s="3">
        <f t="shared" si="123"/>
        <v>3.2921262866077932</v>
      </c>
      <c r="D1010">
        <f t="shared" ca="1" si="128"/>
        <v>3.3529649156094656</v>
      </c>
      <c r="E1010">
        <f t="shared" ca="1" si="128"/>
        <v>3.335045836537565</v>
      </c>
      <c r="F1010">
        <f t="shared" ca="1" si="128"/>
        <v>3.2898122681632262</v>
      </c>
      <c r="G1010">
        <f t="shared" ca="1" si="128"/>
        <v>3.2945044689513683</v>
      </c>
      <c r="H1010">
        <f t="shared" ca="1" si="128"/>
        <v>3.2805939781224533</v>
      </c>
      <c r="I1010">
        <f t="shared" ca="1" si="128"/>
        <v>3.2104895436218168</v>
      </c>
      <c r="J1010">
        <f t="shared" ca="1" si="128"/>
        <v>3.2324877029090731</v>
      </c>
      <c r="K1010">
        <f t="shared" ca="1" si="128"/>
        <v>3.2319095138097134</v>
      </c>
      <c r="L1010">
        <f t="shared" ca="1" si="128"/>
        <v>3.1098537152343506</v>
      </c>
      <c r="M1010">
        <f t="shared" ca="1" si="128"/>
        <v>3.0780071783065552</v>
      </c>
      <c r="N1010">
        <f t="shared" ca="1" si="127"/>
        <v>21.715084956189994</v>
      </c>
      <c r="O1010">
        <f t="shared" ca="1" si="125"/>
        <v>20.961182206239581</v>
      </c>
      <c r="P1010" s="2">
        <f t="shared" ca="1" si="126"/>
        <v>0</v>
      </c>
    </row>
    <row r="1011" spans="1:16" x14ac:dyDescent="0.2">
      <c r="A1011">
        <v>992</v>
      </c>
      <c r="C1011" s="3">
        <f t="shared" si="123"/>
        <v>3.2921262866077932</v>
      </c>
      <c r="D1011">
        <f t="shared" ca="1" si="128"/>
        <v>3.3747616475925746</v>
      </c>
      <c r="E1011">
        <f t="shared" ca="1" si="128"/>
        <v>3.2993415234257304</v>
      </c>
      <c r="F1011">
        <f t="shared" ca="1" si="128"/>
        <v>3.4116265507601371</v>
      </c>
      <c r="G1011">
        <f t="shared" ca="1" si="128"/>
        <v>3.3543298375690127</v>
      </c>
      <c r="H1011">
        <f t="shared" ca="1" si="128"/>
        <v>3.2246415832376236</v>
      </c>
      <c r="I1011">
        <f t="shared" ca="1" si="128"/>
        <v>3.1656720307072104</v>
      </c>
      <c r="J1011">
        <f t="shared" ca="1" si="128"/>
        <v>3.0799505994111644</v>
      </c>
      <c r="K1011">
        <f t="shared" ca="1" si="128"/>
        <v>3.0158023869850701</v>
      </c>
      <c r="L1011">
        <f t="shared" ca="1" si="128"/>
        <v>2.9767007565078178</v>
      </c>
      <c r="M1011">
        <f t="shared" ca="1" si="128"/>
        <v>2.8450326640521664</v>
      </c>
      <c r="N1011">
        <f t="shared" ca="1" si="127"/>
        <v>17.202120550711761</v>
      </c>
      <c r="O1011">
        <f t="shared" ca="1" si="125"/>
        <v>17.438379436682073</v>
      </c>
      <c r="P1011" s="2">
        <f t="shared" ca="1" si="126"/>
        <v>0</v>
      </c>
    </row>
    <row r="1012" spans="1:16" x14ac:dyDescent="0.2">
      <c r="A1012">
        <v>993</v>
      </c>
      <c r="C1012" s="3">
        <f t="shared" si="123"/>
        <v>3.2921262866077932</v>
      </c>
      <c r="D1012">
        <f t="shared" ref="D1012:M1019" ca="1" si="129">C1012+$D$6*($H$5-C1012)*$H$7+$D$9*($H$7^0.5)*(NORMINV(RAND(),0,1))</f>
        <v>3.3319068155782623</v>
      </c>
      <c r="E1012">
        <f t="shared" ca="1" si="129"/>
        <v>3.4696832422839652</v>
      </c>
      <c r="F1012">
        <f t="shared" ca="1" si="129"/>
        <v>3.5228696589919917</v>
      </c>
      <c r="G1012">
        <f t="shared" ca="1" si="129"/>
        <v>3.4073235622955846</v>
      </c>
      <c r="H1012">
        <f t="shared" ca="1" si="129"/>
        <v>3.3054558583928086</v>
      </c>
      <c r="I1012">
        <f t="shared" ca="1" si="129"/>
        <v>3.3938352413220318</v>
      </c>
      <c r="J1012">
        <f t="shared" ca="1" si="129"/>
        <v>3.339384887575882</v>
      </c>
      <c r="K1012">
        <f t="shared" ca="1" si="129"/>
        <v>3.199723998152566</v>
      </c>
      <c r="L1012">
        <f t="shared" ca="1" si="129"/>
        <v>3.2150752822623945</v>
      </c>
      <c r="M1012">
        <f t="shared" ca="1" si="129"/>
        <v>3.2029136380667715</v>
      </c>
      <c r="N1012">
        <f t="shared" ca="1" si="127"/>
        <v>24.604113344015936</v>
      </c>
      <c r="O1012">
        <f t="shared" ca="1" si="125"/>
        <v>23.134406512518645</v>
      </c>
      <c r="P1012" s="2">
        <f t="shared" ca="1" si="126"/>
        <v>0</v>
      </c>
    </row>
    <row r="1013" spans="1:16" x14ac:dyDescent="0.2">
      <c r="A1013">
        <v>994</v>
      </c>
      <c r="C1013" s="3">
        <f t="shared" si="123"/>
        <v>3.2921262866077932</v>
      </c>
      <c r="D1013">
        <f t="shared" ca="1" si="129"/>
        <v>3.3588011288284054</v>
      </c>
      <c r="E1013">
        <f t="shared" ca="1" si="129"/>
        <v>3.3237674322780832</v>
      </c>
      <c r="F1013">
        <f t="shared" ca="1" si="129"/>
        <v>3.2540397803018295</v>
      </c>
      <c r="G1013">
        <f t="shared" ca="1" si="129"/>
        <v>3.1142754017479617</v>
      </c>
      <c r="H1013">
        <f t="shared" ca="1" si="129"/>
        <v>3.0249126278897216</v>
      </c>
      <c r="I1013">
        <f t="shared" ca="1" si="129"/>
        <v>2.9414456047015305</v>
      </c>
      <c r="J1013">
        <f t="shared" ca="1" si="129"/>
        <v>2.9961880755184964</v>
      </c>
      <c r="K1013">
        <f t="shared" ca="1" si="129"/>
        <v>2.9524663167880272</v>
      </c>
      <c r="L1013">
        <f t="shared" ca="1" si="129"/>
        <v>2.8906230620907714</v>
      </c>
      <c r="M1013">
        <f t="shared" ca="1" si="129"/>
        <v>2.8730082164158794</v>
      </c>
      <c r="N1013">
        <f t="shared" ca="1" si="127"/>
        <v>17.69015404951039</v>
      </c>
      <c r="O1013">
        <f t="shared" ca="1" si="125"/>
        <v>17.827960555056077</v>
      </c>
      <c r="P1013" s="2">
        <f t="shared" ca="1" si="126"/>
        <v>0</v>
      </c>
    </row>
    <row r="1014" spans="1:16" x14ac:dyDescent="0.2">
      <c r="A1014">
        <v>995</v>
      </c>
      <c r="C1014" s="3">
        <f t="shared" si="123"/>
        <v>3.2921262866077932</v>
      </c>
      <c r="D1014">
        <f t="shared" ca="1" si="129"/>
        <v>3.3915000506439292</v>
      </c>
      <c r="E1014">
        <f t="shared" ca="1" si="129"/>
        <v>3.4791200220179022</v>
      </c>
      <c r="F1014">
        <f t="shared" ca="1" si="129"/>
        <v>3.5260063137927804</v>
      </c>
      <c r="G1014">
        <f t="shared" ca="1" si="129"/>
        <v>3.4952030820544375</v>
      </c>
      <c r="H1014">
        <f t="shared" ca="1" si="129"/>
        <v>3.3892686267167269</v>
      </c>
      <c r="I1014">
        <f t="shared" ca="1" si="129"/>
        <v>3.2714115136531623</v>
      </c>
      <c r="J1014">
        <f t="shared" ca="1" si="129"/>
        <v>3.3589128223147022</v>
      </c>
      <c r="K1014">
        <f t="shared" ca="1" si="129"/>
        <v>3.3453184174728388</v>
      </c>
      <c r="L1014">
        <f t="shared" ca="1" si="129"/>
        <v>3.417569329650231</v>
      </c>
      <c r="M1014">
        <f t="shared" ca="1" si="129"/>
        <v>3.5339779073446778</v>
      </c>
      <c r="N1014">
        <f t="shared" ca="1" si="127"/>
        <v>34.259979939018471</v>
      </c>
      <c r="O1014">
        <f t="shared" ca="1" si="125"/>
        <v>30.047790490425609</v>
      </c>
      <c r="P1014" s="2">
        <f t="shared" ca="1" si="126"/>
        <v>6.5138198073090141</v>
      </c>
    </row>
    <row r="1015" spans="1:16" x14ac:dyDescent="0.2">
      <c r="A1015">
        <v>996</v>
      </c>
      <c r="C1015" s="3">
        <f t="shared" si="123"/>
        <v>3.2921262866077932</v>
      </c>
      <c r="D1015">
        <f t="shared" ca="1" si="129"/>
        <v>3.3241002417688317</v>
      </c>
      <c r="E1015">
        <f t="shared" ca="1" si="129"/>
        <v>3.2830182251169662</v>
      </c>
      <c r="F1015">
        <f t="shared" ca="1" si="129"/>
        <v>3.1417066089099723</v>
      </c>
      <c r="G1015">
        <f t="shared" ca="1" si="129"/>
        <v>3.1709021932757953</v>
      </c>
      <c r="H1015">
        <f t="shared" ca="1" si="129"/>
        <v>3.1204389369282621</v>
      </c>
      <c r="I1015">
        <f t="shared" ca="1" si="129"/>
        <v>3.0966758232760059</v>
      </c>
      <c r="J1015">
        <f t="shared" ca="1" si="129"/>
        <v>3.0555856017439837</v>
      </c>
      <c r="K1015">
        <f t="shared" ca="1" si="129"/>
        <v>3.1834406521199843</v>
      </c>
      <c r="L1015">
        <f t="shared" ca="1" si="129"/>
        <v>3.1847076333064397</v>
      </c>
      <c r="M1015">
        <f t="shared" ca="1" si="129"/>
        <v>3.1008692957156345</v>
      </c>
      <c r="N1015">
        <f t="shared" ca="1" si="127"/>
        <v>22.217256255036183</v>
      </c>
      <c r="O1015">
        <f t="shared" ca="1" si="125"/>
        <v>21.343096092061238</v>
      </c>
      <c r="P1015" s="2">
        <f t="shared" ca="1" si="126"/>
        <v>0</v>
      </c>
    </row>
    <row r="1016" spans="1:16" x14ac:dyDescent="0.2">
      <c r="A1016">
        <v>997</v>
      </c>
      <c r="C1016" s="3">
        <f t="shared" si="123"/>
        <v>3.2921262866077932</v>
      </c>
      <c r="D1016">
        <f t="shared" ca="1" si="129"/>
        <v>3.2462171681299608</v>
      </c>
      <c r="E1016">
        <f t="shared" ca="1" si="129"/>
        <v>3.2415476786509339</v>
      </c>
      <c r="F1016">
        <f t="shared" ca="1" si="129"/>
        <v>3.3083967828566014</v>
      </c>
      <c r="G1016">
        <f t="shared" ca="1" si="129"/>
        <v>3.2139866045190111</v>
      </c>
      <c r="H1016">
        <f t="shared" ca="1" si="129"/>
        <v>3.2664129162547169</v>
      </c>
      <c r="I1016">
        <f t="shared" ca="1" si="129"/>
        <v>3.2119179428359437</v>
      </c>
      <c r="J1016">
        <f t="shared" ca="1" si="129"/>
        <v>3.2202846557662967</v>
      </c>
      <c r="K1016">
        <f t="shared" ca="1" si="129"/>
        <v>3.2405650886442738</v>
      </c>
      <c r="L1016">
        <f t="shared" ca="1" si="129"/>
        <v>3.3557602420834716</v>
      </c>
      <c r="M1016">
        <f t="shared" ca="1" si="129"/>
        <v>3.4352155291190281</v>
      </c>
      <c r="N1016">
        <f t="shared" ca="1" si="127"/>
        <v>31.038101459340318</v>
      </c>
      <c r="O1016">
        <f t="shared" ca="1" si="125"/>
        <v>27.793120133888458</v>
      </c>
      <c r="P1016" s="2">
        <f t="shared" ca="1" si="126"/>
        <v>4.3691110216213609</v>
      </c>
    </row>
    <row r="1017" spans="1:16" x14ac:dyDescent="0.2">
      <c r="A1017">
        <v>998</v>
      </c>
      <c r="C1017" s="3">
        <f t="shared" si="123"/>
        <v>3.2921262866077932</v>
      </c>
      <c r="D1017">
        <f t="shared" ca="1" si="129"/>
        <v>3.3210374847051716</v>
      </c>
      <c r="E1017">
        <f t="shared" ca="1" si="129"/>
        <v>3.1738777310107489</v>
      </c>
      <c r="F1017">
        <f t="shared" ca="1" si="129"/>
        <v>3.0503109314295753</v>
      </c>
      <c r="G1017">
        <f t="shared" ca="1" si="129"/>
        <v>3.1634552064572072</v>
      </c>
      <c r="H1017">
        <f t="shared" ca="1" si="129"/>
        <v>2.9952180642317976</v>
      </c>
      <c r="I1017">
        <f t="shared" ca="1" si="129"/>
        <v>2.9448654978912567</v>
      </c>
      <c r="J1017">
        <f t="shared" ca="1" si="129"/>
        <v>2.8667119835090067</v>
      </c>
      <c r="K1017">
        <f t="shared" ca="1" si="129"/>
        <v>2.7735362952147966</v>
      </c>
      <c r="L1017">
        <f t="shared" ca="1" si="129"/>
        <v>2.7112459098696333</v>
      </c>
      <c r="M1017">
        <f t="shared" ca="1" si="129"/>
        <v>2.824637652006853</v>
      </c>
      <c r="N1017">
        <f ca="1">EXP(M1017)</f>
        <v>16.854836563264971</v>
      </c>
      <c r="O1017">
        <f t="shared" ca="1" si="125"/>
        <v>17.159739367951985</v>
      </c>
      <c r="P1017" s="2">
        <f t="shared" ca="1" si="126"/>
        <v>0</v>
      </c>
    </row>
    <row r="1018" spans="1:16" x14ac:dyDescent="0.2">
      <c r="A1018">
        <v>999</v>
      </c>
      <c r="C1018" s="3">
        <f t="shared" si="123"/>
        <v>3.2921262866077932</v>
      </c>
      <c r="D1018">
        <f t="shared" ca="1" si="129"/>
        <v>3.296247100259774</v>
      </c>
      <c r="E1018">
        <f t="shared" ca="1" si="129"/>
        <v>3.362501816889834</v>
      </c>
      <c r="F1018">
        <f t="shared" ca="1" si="129"/>
        <v>3.2443506010361354</v>
      </c>
      <c r="G1018">
        <f t="shared" ca="1" si="129"/>
        <v>3.2430520738193347</v>
      </c>
      <c r="H1018">
        <f t="shared" ca="1" si="129"/>
        <v>3.160541927504847</v>
      </c>
      <c r="I1018">
        <f t="shared" ca="1" si="129"/>
        <v>3.2464067264830638</v>
      </c>
      <c r="J1018">
        <f t="shared" ca="1" si="129"/>
        <v>3.3150840970950064</v>
      </c>
      <c r="K1018">
        <f t="shared" ca="1" si="129"/>
        <v>3.2270897061776957</v>
      </c>
      <c r="L1018">
        <f t="shared" ca="1" si="129"/>
        <v>3.1460462939969642</v>
      </c>
      <c r="M1018">
        <f t="shared" ca="1" si="129"/>
        <v>3.0066116100328077</v>
      </c>
      <c r="N1018">
        <f ca="1">EXP(M1018)</f>
        <v>20.218774633157725</v>
      </c>
      <c r="O1018">
        <f t="shared" ca="1" si="125"/>
        <v>19.81195257168703</v>
      </c>
      <c r="P1018" s="2">
        <f t="shared" ca="1" si="126"/>
        <v>0</v>
      </c>
    </row>
    <row r="1019" spans="1:16" x14ac:dyDescent="0.2">
      <c r="A1019">
        <v>1000</v>
      </c>
      <c r="C1019" s="3">
        <f t="shared" si="123"/>
        <v>3.2921262866077932</v>
      </c>
      <c r="D1019">
        <f t="shared" ca="1" si="129"/>
        <v>3.2398506031095482</v>
      </c>
      <c r="E1019">
        <f t="shared" ca="1" si="129"/>
        <v>3.3230130605269284</v>
      </c>
      <c r="F1019">
        <f t="shared" ca="1" si="129"/>
        <v>3.3636434414034229</v>
      </c>
      <c r="G1019">
        <f t="shared" ca="1" si="129"/>
        <v>3.3369282931122326</v>
      </c>
      <c r="H1019">
        <f t="shared" ca="1" si="129"/>
        <v>3.3298100534441706</v>
      </c>
      <c r="I1019">
        <f t="shared" ca="1" si="129"/>
        <v>3.3525926883542221</v>
      </c>
      <c r="J1019">
        <f t="shared" ca="1" si="129"/>
        <v>3.3162087200546386</v>
      </c>
      <c r="K1019">
        <f t="shared" ca="1" si="129"/>
        <v>3.2527304294528099</v>
      </c>
      <c r="L1019">
        <f t="shared" ca="1" si="129"/>
        <v>3.1971617377093295</v>
      </c>
      <c r="M1019">
        <f t="shared" ca="1" si="129"/>
        <v>3.1781527468679376</v>
      </c>
      <c r="N1019">
        <f ca="1">EXP(M1019)</f>
        <v>24.002374113897414</v>
      </c>
      <c r="O1019">
        <f t="shared" ca="1" si="125"/>
        <v>22.686392501246178</v>
      </c>
      <c r="P1019" s="2">
        <f t="shared" ca="1" si="126"/>
        <v>0</v>
      </c>
    </row>
    <row r="1020" spans="1:16" x14ac:dyDescent="0.2">
      <c r="C1020" s="3"/>
      <c r="P1020" s="2"/>
    </row>
    <row r="1021" spans="1:16" x14ac:dyDescent="0.2">
      <c r="C1021" s="3"/>
      <c r="P1021" s="2"/>
    </row>
    <row r="1022" spans="1:16" x14ac:dyDescent="0.2">
      <c r="C1022" s="3"/>
      <c r="P1022" s="2"/>
    </row>
    <row r="1023" spans="1:16" x14ac:dyDescent="0.2">
      <c r="C1023" s="3"/>
      <c r="P1023" s="2"/>
    </row>
    <row r="1024" spans="1:16" x14ac:dyDescent="0.2">
      <c r="C1024" s="3"/>
      <c r="P1024" s="2"/>
    </row>
    <row r="1025" spans="3:16" x14ac:dyDescent="0.2">
      <c r="C1025" s="3"/>
      <c r="P1025" s="2"/>
    </row>
    <row r="1026" spans="3:16" x14ac:dyDescent="0.2">
      <c r="C1026" s="3"/>
      <c r="P1026" s="2"/>
    </row>
    <row r="1027" spans="3:16" x14ac:dyDescent="0.2">
      <c r="C1027" s="3"/>
      <c r="P1027" s="2"/>
    </row>
    <row r="1028" spans="3:16" x14ac:dyDescent="0.2">
      <c r="C1028" s="3"/>
      <c r="P1028" s="2"/>
    </row>
    <row r="1029" spans="3:16" x14ac:dyDescent="0.2">
      <c r="C1029" s="3"/>
      <c r="P1029" s="2"/>
    </row>
    <row r="1030" spans="3:16" x14ac:dyDescent="0.2">
      <c r="C1030" s="3"/>
      <c r="P1030" s="2"/>
    </row>
    <row r="1031" spans="3:16" x14ac:dyDescent="0.2">
      <c r="C1031" s="3"/>
      <c r="P1031" s="2"/>
    </row>
    <row r="1032" spans="3:16" x14ac:dyDescent="0.2">
      <c r="C1032" s="3"/>
      <c r="P1032" s="2"/>
    </row>
    <row r="1033" spans="3:16" x14ac:dyDescent="0.2">
      <c r="C1033" s="3"/>
      <c r="P1033" s="2"/>
    </row>
    <row r="1034" spans="3:16" x14ac:dyDescent="0.2">
      <c r="C1034" s="3"/>
      <c r="P1034" s="2"/>
    </row>
    <row r="1035" spans="3:16" x14ac:dyDescent="0.2">
      <c r="C1035" s="3"/>
      <c r="P1035" s="2"/>
    </row>
    <row r="1036" spans="3:16" x14ac:dyDescent="0.2">
      <c r="C1036" s="3"/>
      <c r="P1036" s="2"/>
    </row>
    <row r="1037" spans="3:16" x14ac:dyDescent="0.2">
      <c r="C1037" s="3"/>
      <c r="P1037" s="2"/>
    </row>
    <row r="1038" spans="3:16" x14ac:dyDescent="0.2">
      <c r="C1038" s="3"/>
      <c r="P1038" s="2"/>
    </row>
    <row r="1039" spans="3:16" x14ac:dyDescent="0.2">
      <c r="C1039" s="3"/>
      <c r="P1039" s="2"/>
    </row>
    <row r="1040" spans="3:16" x14ac:dyDescent="0.2">
      <c r="C1040" s="3"/>
      <c r="P1040" s="2"/>
    </row>
    <row r="1041" spans="3:16" x14ac:dyDescent="0.2">
      <c r="C1041" s="3"/>
      <c r="P1041" s="2"/>
    </row>
    <row r="1042" spans="3:16" x14ac:dyDescent="0.2">
      <c r="C1042" s="3"/>
      <c r="P1042" s="2"/>
    </row>
    <row r="1043" spans="3:16" x14ac:dyDescent="0.2">
      <c r="C1043" s="3"/>
      <c r="P1043" s="2"/>
    </row>
    <row r="1044" spans="3:16" x14ac:dyDescent="0.2">
      <c r="C1044" s="3"/>
      <c r="P1044" s="2"/>
    </row>
    <row r="1045" spans="3:16" x14ac:dyDescent="0.2">
      <c r="C1045" s="3"/>
      <c r="P1045" s="2"/>
    </row>
    <row r="1046" spans="3:16" x14ac:dyDescent="0.2">
      <c r="C1046" s="3"/>
      <c r="P1046" s="2"/>
    </row>
    <row r="1047" spans="3:16" x14ac:dyDescent="0.2">
      <c r="C1047" s="3"/>
      <c r="P1047" s="2"/>
    </row>
    <row r="1048" spans="3:16" x14ac:dyDescent="0.2">
      <c r="C1048" s="3"/>
      <c r="P1048" s="2"/>
    </row>
    <row r="1049" spans="3:16" x14ac:dyDescent="0.2">
      <c r="C1049" s="3"/>
      <c r="P1049" s="2"/>
    </row>
    <row r="1050" spans="3:16" x14ac:dyDescent="0.2">
      <c r="C1050" s="3"/>
      <c r="P1050" s="2"/>
    </row>
    <row r="1051" spans="3:16" x14ac:dyDescent="0.2">
      <c r="C1051" s="3"/>
      <c r="P1051" s="2"/>
    </row>
    <row r="1052" spans="3:16" x14ac:dyDescent="0.2">
      <c r="C1052" s="3"/>
      <c r="P1052" s="2"/>
    </row>
    <row r="1053" spans="3:16" x14ac:dyDescent="0.2">
      <c r="C1053" s="3"/>
      <c r="P1053" s="2"/>
    </row>
    <row r="1054" spans="3:16" x14ac:dyDescent="0.2">
      <c r="C1054" s="3"/>
      <c r="P1054" s="2"/>
    </row>
    <row r="1055" spans="3:16" x14ac:dyDescent="0.2">
      <c r="C1055" s="3"/>
      <c r="P1055" s="2"/>
    </row>
    <row r="1056" spans="3:16" x14ac:dyDescent="0.2">
      <c r="C1056" s="3"/>
      <c r="P1056" s="2"/>
    </row>
    <row r="1057" spans="3:16" x14ac:dyDescent="0.2">
      <c r="C1057" s="3"/>
      <c r="P1057" s="2"/>
    </row>
    <row r="1058" spans="3:16" x14ac:dyDescent="0.2">
      <c r="C1058" s="3"/>
      <c r="P1058" s="2"/>
    </row>
    <row r="1059" spans="3:16" x14ac:dyDescent="0.2">
      <c r="C1059" s="3"/>
      <c r="P1059" s="2"/>
    </row>
    <row r="1060" spans="3:16" x14ac:dyDescent="0.2">
      <c r="C1060" s="3"/>
      <c r="P1060" s="2"/>
    </row>
    <row r="1061" spans="3:16" x14ac:dyDescent="0.2">
      <c r="C1061" s="3"/>
      <c r="P1061" s="2"/>
    </row>
    <row r="1062" spans="3:16" x14ac:dyDescent="0.2">
      <c r="C1062" s="3"/>
      <c r="P1062" s="2"/>
    </row>
    <row r="1063" spans="3:16" x14ac:dyDescent="0.2">
      <c r="C1063" s="3"/>
      <c r="P1063" s="2"/>
    </row>
    <row r="1064" spans="3:16" x14ac:dyDescent="0.2">
      <c r="C1064" s="3"/>
      <c r="P1064" s="2"/>
    </row>
    <row r="1065" spans="3:16" x14ac:dyDescent="0.2">
      <c r="C1065" s="3"/>
      <c r="P1065" s="2"/>
    </row>
    <row r="1066" spans="3:16" x14ac:dyDescent="0.2">
      <c r="C1066" s="3"/>
      <c r="P1066" s="2"/>
    </row>
    <row r="1067" spans="3:16" x14ac:dyDescent="0.2">
      <c r="C1067" s="3"/>
      <c r="P1067" s="2"/>
    </row>
    <row r="1068" spans="3:16" x14ac:dyDescent="0.2">
      <c r="C1068" s="3"/>
      <c r="P1068" s="2"/>
    </row>
    <row r="1069" spans="3:16" x14ac:dyDescent="0.2">
      <c r="C1069" s="3"/>
      <c r="P1069" s="2"/>
    </row>
    <row r="1070" spans="3:16" x14ac:dyDescent="0.2">
      <c r="C1070" s="3"/>
      <c r="P1070" s="2"/>
    </row>
    <row r="1071" spans="3:16" x14ac:dyDescent="0.2">
      <c r="C1071" s="3"/>
      <c r="P1071" s="2"/>
    </row>
    <row r="1072" spans="3:16" x14ac:dyDescent="0.2">
      <c r="C1072" s="3"/>
      <c r="P1072" s="2"/>
    </row>
    <row r="1073" spans="3:16" x14ac:dyDescent="0.2">
      <c r="C1073" s="3"/>
      <c r="P1073" s="2"/>
    </row>
    <row r="1074" spans="3:16" x14ac:dyDescent="0.2">
      <c r="C1074" s="3"/>
      <c r="P1074" s="2"/>
    </row>
    <row r="1075" spans="3:16" x14ac:dyDescent="0.2">
      <c r="C1075" s="3"/>
      <c r="P1075" s="2"/>
    </row>
    <row r="1076" spans="3:16" x14ac:dyDescent="0.2">
      <c r="C1076" s="3"/>
      <c r="P1076" s="2"/>
    </row>
    <row r="1077" spans="3:16" x14ac:dyDescent="0.2">
      <c r="C1077" s="3"/>
      <c r="P1077" s="2"/>
    </row>
    <row r="1078" spans="3:16" x14ac:dyDescent="0.2">
      <c r="C1078" s="3"/>
      <c r="P1078" s="2"/>
    </row>
    <row r="1079" spans="3:16" x14ac:dyDescent="0.2">
      <c r="C1079" s="3"/>
      <c r="P1079" s="2"/>
    </row>
    <row r="1080" spans="3:16" x14ac:dyDescent="0.2">
      <c r="C1080" s="3"/>
      <c r="P1080" s="2"/>
    </row>
    <row r="1081" spans="3:16" x14ac:dyDescent="0.2">
      <c r="C1081" s="3"/>
      <c r="P1081" s="2"/>
    </row>
    <row r="1082" spans="3:16" x14ac:dyDescent="0.2">
      <c r="C1082" s="3"/>
      <c r="P1082" s="2"/>
    </row>
    <row r="1083" spans="3:16" x14ac:dyDescent="0.2">
      <c r="C1083" s="3"/>
      <c r="P1083" s="2"/>
    </row>
    <row r="1084" spans="3:16" x14ac:dyDescent="0.2">
      <c r="C1084" s="3"/>
      <c r="P1084" s="2"/>
    </row>
    <row r="1085" spans="3:16" x14ac:dyDescent="0.2">
      <c r="C1085" s="3"/>
      <c r="P1085" s="2"/>
    </row>
    <row r="1086" spans="3:16" x14ac:dyDescent="0.2">
      <c r="C1086" s="3"/>
      <c r="P1086" s="2"/>
    </row>
    <row r="1087" spans="3:16" x14ac:dyDescent="0.2">
      <c r="C1087" s="3"/>
      <c r="P1087" s="2"/>
    </row>
    <row r="1088" spans="3:16" x14ac:dyDescent="0.2">
      <c r="C1088" s="3"/>
      <c r="P1088" s="2"/>
    </row>
    <row r="1089" spans="3:16" x14ac:dyDescent="0.2">
      <c r="C1089" s="3"/>
      <c r="P1089" s="2"/>
    </row>
    <row r="1090" spans="3:16" x14ac:dyDescent="0.2">
      <c r="C1090" s="3"/>
      <c r="P1090" s="2"/>
    </row>
    <row r="1091" spans="3:16" x14ac:dyDescent="0.2">
      <c r="C1091" s="3"/>
      <c r="P1091" s="2"/>
    </row>
    <row r="1092" spans="3:16" x14ac:dyDescent="0.2">
      <c r="C1092" s="3"/>
      <c r="P1092" s="2"/>
    </row>
    <row r="1093" spans="3:16" x14ac:dyDescent="0.2">
      <c r="C1093" s="3"/>
      <c r="P1093" s="2"/>
    </row>
    <row r="1094" spans="3:16" x14ac:dyDescent="0.2">
      <c r="C1094" s="3"/>
      <c r="P1094" s="2"/>
    </row>
    <row r="1095" spans="3:16" x14ac:dyDescent="0.2">
      <c r="C1095" s="3"/>
      <c r="P1095" s="2"/>
    </row>
    <row r="1096" spans="3:16" x14ac:dyDescent="0.2">
      <c r="C1096" s="3"/>
      <c r="P1096" s="2"/>
    </row>
    <row r="1097" spans="3:16" x14ac:dyDescent="0.2">
      <c r="C1097" s="3"/>
      <c r="P1097" s="2"/>
    </row>
    <row r="1098" spans="3:16" x14ac:dyDescent="0.2">
      <c r="C1098" s="3"/>
      <c r="P1098" s="2"/>
    </row>
    <row r="1099" spans="3:16" x14ac:dyDescent="0.2">
      <c r="C1099" s="3"/>
      <c r="P1099" s="2"/>
    </row>
    <row r="1100" spans="3:16" x14ac:dyDescent="0.2">
      <c r="C1100" s="3"/>
      <c r="P1100" s="2"/>
    </row>
    <row r="1101" spans="3:16" x14ac:dyDescent="0.2">
      <c r="C1101" s="3"/>
      <c r="P1101" s="2"/>
    </row>
    <row r="1102" spans="3:16" x14ac:dyDescent="0.2">
      <c r="C1102" s="3"/>
      <c r="P1102" s="2"/>
    </row>
    <row r="1103" spans="3:16" x14ac:dyDescent="0.2">
      <c r="C1103" s="3"/>
      <c r="P1103" s="2"/>
    </row>
    <row r="1104" spans="3:16" x14ac:dyDescent="0.2">
      <c r="C1104" s="3"/>
      <c r="P1104" s="2"/>
    </row>
    <row r="1105" spans="3:16" x14ac:dyDescent="0.2">
      <c r="C1105" s="3"/>
      <c r="P1105" s="2"/>
    </row>
    <row r="1106" spans="3:16" x14ac:dyDescent="0.2">
      <c r="C1106" s="3"/>
      <c r="P1106" s="2"/>
    </row>
    <row r="1107" spans="3:16" x14ac:dyDescent="0.2">
      <c r="C1107" s="3"/>
      <c r="P1107" s="2"/>
    </row>
    <row r="1108" spans="3:16" x14ac:dyDescent="0.2">
      <c r="C1108" s="3"/>
      <c r="P1108" s="2"/>
    </row>
    <row r="1109" spans="3:16" x14ac:dyDescent="0.2">
      <c r="C1109" s="3"/>
      <c r="P1109" s="2"/>
    </row>
    <row r="1110" spans="3:16" x14ac:dyDescent="0.2">
      <c r="C1110" s="3"/>
      <c r="P1110" s="2"/>
    </row>
    <row r="1111" spans="3:16" x14ac:dyDescent="0.2">
      <c r="C1111" s="3"/>
      <c r="P1111" s="2"/>
    </row>
    <row r="1112" spans="3:16" x14ac:dyDescent="0.2">
      <c r="C1112" s="3"/>
      <c r="P1112" s="2"/>
    </row>
    <row r="1113" spans="3:16" x14ac:dyDescent="0.2">
      <c r="C1113" s="3"/>
      <c r="P1113" s="2"/>
    </row>
    <row r="1114" spans="3:16" x14ac:dyDescent="0.2">
      <c r="C1114" s="3"/>
      <c r="P1114" s="2"/>
    </row>
    <row r="1115" spans="3:16" x14ac:dyDescent="0.2">
      <c r="C1115" s="3"/>
      <c r="P1115" s="2"/>
    </row>
    <row r="1116" spans="3:16" x14ac:dyDescent="0.2">
      <c r="C1116" s="3"/>
      <c r="P1116" s="2"/>
    </row>
    <row r="1117" spans="3:16" x14ac:dyDescent="0.2">
      <c r="C1117" s="3"/>
      <c r="P1117" s="2"/>
    </row>
    <row r="1118" spans="3:16" x14ac:dyDescent="0.2">
      <c r="C1118" s="3"/>
      <c r="P1118" s="2"/>
    </row>
    <row r="1119" spans="3:16" x14ac:dyDescent="0.2">
      <c r="C1119" s="3"/>
      <c r="P1119" s="2"/>
    </row>
    <row r="1120" spans="3:16" x14ac:dyDescent="0.2">
      <c r="C1120" s="3"/>
      <c r="P1120" s="2"/>
    </row>
    <row r="1121" spans="3:16" x14ac:dyDescent="0.2">
      <c r="C1121" s="3"/>
      <c r="P1121" s="2"/>
    </row>
    <row r="1122" spans="3:16" x14ac:dyDescent="0.2">
      <c r="C1122" s="3"/>
      <c r="P1122" s="2"/>
    </row>
    <row r="1123" spans="3:16" x14ac:dyDescent="0.2">
      <c r="C1123" s="3"/>
      <c r="P1123" s="2"/>
    </row>
    <row r="1124" spans="3:16" x14ac:dyDescent="0.2">
      <c r="C1124" s="3"/>
      <c r="P1124" s="2"/>
    </row>
    <row r="1125" spans="3:16" x14ac:dyDescent="0.2">
      <c r="C1125" s="3"/>
      <c r="P1125" s="2"/>
    </row>
    <row r="1126" spans="3:16" x14ac:dyDescent="0.2">
      <c r="C1126" s="3"/>
      <c r="P1126" s="2"/>
    </row>
    <row r="1127" spans="3:16" x14ac:dyDescent="0.2">
      <c r="C1127" s="3"/>
      <c r="P1127" s="2"/>
    </row>
    <row r="1128" spans="3:16" x14ac:dyDescent="0.2">
      <c r="C1128" s="3"/>
      <c r="P1128" s="2"/>
    </row>
    <row r="1129" spans="3:16" x14ac:dyDescent="0.2">
      <c r="C1129" s="3"/>
      <c r="P1129" s="2"/>
    </row>
    <row r="1130" spans="3:16" x14ac:dyDescent="0.2">
      <c r="C1130" s="3"/>
      <c r="P1130" s="2"/>
    </row>
    <row r="1131" spans="3:16" x14ac:dyDescent="0.2">
      <c r="C1131" s="3"/>
      <c r="P1131" s="2"/>
    </row>
    <row r="1132" spans="3:16" x14ac:dyDescent="0.2">
      <c r="C1132" s="3"/>
      <c r="P1132" s="2"/>
    </row>
    <row r="1133" spans="3:16" x14ac:dyDescent="0.2">
      <c r="C1133" s="3"/>
      <c r="P1133" s="2"/>
    </row>
    <row r="1134" spans="3:16" x14ac:dyDescent="0.2">
      <c r="C1134" s="3"/>
      <c r="P1134" s="2"/>
    </row>
    <row r="1135" spans="3:16" x14ac:dyDescent="0.2">
      <c r="C1135" s="3"/>
      <c r="P1135" s="2"/>
    </row>
    <row r="1136" spans="3:16" x14ac:dyDescent="0.2">
      <c r="C1136" s="3"/>
      <c r="P1136" s="2"/>
    </row>
    <row r="1137" spans="3:16" x14ac:dyDescent="0.2">
      <c r="C1137" s="3"/>
      <c r="P1137" s="2"/>
    </row>
    <row r="1138" spans="3:16" x14ac:dyDescent="0.2">
      <c r="C1138" s="3"/>
      <c r="P1138" s="2"/>
    </row>
    <row r="1139" spans="3:16" x14ac:dyDescent="0.2">
      <c r="C1139" s="3"/>
      <c r="P1139" s="2"/>
    </row>
    <row r="1140" spans="3:16" x14ac:dyDescent="0.2">
      <c r="C1140" s="3"/>
      <c r="P1140" s="2"/>
    </row>
    <row r="1141" spans="3:16" x14ac:dyDescent="0.2">
      <c r="C1141" s="3"/>
      <c r="P1141" s="2"/>
    </row>
    <row r="1142" spans="3:16" x14ac:dyDescent="0.2">
      <c r="C1142" s="3"/>
      <c r="P1142" s="2"/>
    </row>
    <row r="1143" spans="3:16" x14ac:dyDescent="0.2">
      <c r="C1143" s="3"/>
      <c r="P1143" s="2"/>
    </row>
    <row r="1144" spans="3:16" x14ac:dyDescent="0.2">
      <c r="C1144" s="3"/>
      <c r="P1144" s="2"/>
    </row>
    <row r="1145" spans="3:16" x14ac:dyDescent="0.2">
      <c r="C1145" s="3"/>
      <c r="P1145" s="2"/>
    </row>
    <row r="1146" spans="3:16" x14ac:dyDescent="0.2">
      <c r="C1146" s="3"/>
      <c r="P1146" s="2"/>
    </row>
    <row r="1147" spans="3:16" x14ac:dyDescent="0.2">
      <c r="C1147" s="3"/>
      <c r="P1147" s="2"/>
    </row>
    <row r="1148" spans="3:16" x14ac:dyDescent="0.2">
      <c r="C1148" s="3"/>
      <c r="P1148" s="2"/>
    </row>
    <row r="1149" spans="3:16" x14ac:dyDescent="0.2">
      <c r="C1149" s="3"/>
      <c r="P1149" s="2"/>
    </row>
    <row r="1150" spans="3:16" x14ac:dyDescent="0.2">
      <c r="C1150" s="3"/>
      <c r="P1150" s="2"/>
    </row>
    <row r="1151" spans="3:16" x14ac:dyDescent="0.2">
      <c r="C1151" s="3"/>
      <c r="P1151" s="2"/>
    </row>
    <row r="1152" spans="3:16" x14ac:dyDescent="0.2">
      <c r="C1152" s="3"/>
      <c r="P1152" s="2"/>
    </row>
    <row r="1153" spans="3:16" x14ac:dyDescent="0.2">
      <c r="C1153" s="3"/>
      <c r="P1153" s="2"/>
    </row>
    <row r="1154" spans="3:16" x14ac:dyDescent="0.2">
      <c r="C1154" s="3"/>
      <c r="P1154" s="2"/>
    </row>
    <row r="1155" spans="3:16" x14ac:dyDescent="0.2">
      <c r="C1155" s="3"/>
      <c r="P1155" s="2"/>
    </row>
    <row r="1156" spans="3:16" x14ac:dyDescent="0.2">
      <c r="C1156" s="3"/>
      <c r="P1156" s="2"/>
    </row>
    <row r="1157" spans="3:16" x14ac:dyDescent="0.2">
      <c r="C1157" s="3"/>
      <c r="P1157" s="2"/>
    </row>
    <row r="1158" spans="3:16" x14ac:dyDescent="0.2">
      <c r="C1158" s="3"/>
      <c r="P1158" s="2"/>
    </row>
    <row r="1159" spans="3:16" x14ac:dyDescent="0.2">
      <c r="C1159" s="3"/>
      <c r="P1159" s="2"/>
    </row>
    <row r="1160" spans="3:16" x14ac:dyDescent="0.2">
      <c r="C1160" s="3"/>
      <c r="P1160" s="2"/>
    </row>
    <row r="1161" spans="3:16" x14ac:dyDescent="0.2">
      <c r="C1161" s="3"/>
      <c r="P1161" s="2"/>
    </row>
    <row r="1162" spans="3:16" x14ac:dyDescent="0.2">
      <c r="C1162" s="3"/>
      <c r="P1162" s="2"/>
    </row>
    <row r="1163" spans="3:16" x14ac:dyDescent="0.2">
      <c r="C1163" s="3"/>
      <c r="P1163" s="2"/>
    </row>
    <row r="1164" spans="3:16" x14ac:dyDescent="0.2">
      <c r="C1164" s="3"/>
      <c r="P1164" s="2"/>
    </row>
    <row r="1165" spans="3:16" x14ac:dyDescent="0.2">
      <c r="C1165" s="3"/>
      <c r="P1165" s="2"/>
    </row>
    <row r="1166" spans="3:16" x14ac:dyDescent="0.2">
      <c r="C1166" s="3"/>
      <c r="P1166" s="2"/>
    </row>
    <row r="1167" spans="3:16" x14ac:dyDescent="0.2">
      <c r="C1167" s="3"/>
      <c r="P1167" s="2"/>
    </row>
    <row r="1168" spans="3:16" x14ac:dyDescent="0.2">
      <c r="C1168" s="3"/>
      <c r="P1168" s="2"/>
    </row>
    <row r="1169" spans="3:16" x14ac:dyDescent="0.2">
      <c r="C1169" s="3"/>
      <c r="P1169" s="2"/>
    </row>
    <row r="1170" spans="3:16" x14ac:dyDescent="0.2">
      <c r="C1170" s="3"/>
      <c r="P1170" s="2"/>
    </row>
    <row r="1171" spans="3:16" x14ac:dyDescent="0.2">
      <c r="C1171" s="3"/>
      <c r="P1171" s="2"/>
    </row>
    <row r="1172" spans="3:16" x14ac:dyDescent="0.2">
      <c r="C1172" s="3"/>
      <c r="P1172" s="2"/>
    </row>
    <row r="1173" spans="3:16" x14ac:dyDescent="0.2">
      <c r="C1173" s="3"/>
      <c r="P1173" s="2"/>
    </row>
    <row r="1174" spans="3:16" x14ac:dyDescent="0.2">
      <c r="C1174" s="3"/>
      <c r="P1174" s="2"/>
    </row>
    <row r="1175" spans="3:16" x14ac:dyDescent="0.2">
      <c r="C1175" s="3"/>
      <c r="P1175" s="2"/>
    </row>
    <row r="1176" spans="3:16" x14ac:dyDescent="0.2">
      <c r="C1176" s="3"/>
      <c r="P1176" s="2"/>
    </row>
    <row r="1177" spans="3:16" x14ac:dyDescent="0.2">
      <c r="C1177" s="3"/>
      <c r="P1177" s="2"/>
    </row>
    <row r="1178" spans="3:16" x14ac:dyDescent="0.2">
      <c r="C1178" s="3"/>
      <c r="P1178" s="2"/>
    </row>
    <row r="1179" spans="3:16" x14ac:dyDescent="0.2">
      <c r="C1179" s="3"/>
      <c r="P1179" s="2"/>
    </row>
    <row r="1180" spans="3:16" x14ac:dyDescent="0.2">
      <c r="C1180" s="3"/>
      <c r="P1180" s="2"/>
    </row>
    <row r="1181" spans="3:16" x14ac:dyDescent="0.2">
      <c r="C1181" s="3"/>
      <c r="P1181" s="2"/>
    </row>
    <row r="1182" spans="3:16" x14ac:dyDescent="0.2">
      <c r="C1182" s="3"/>
      <c r="P1182" s="2"/>
    </row>
    <row r="1183" spans="3:16" x14ac:dyDescent="0.2">
      <c r="C1183" s="3"/>
      <c r="P1183" s="2"/>
    </row>
    <row r="1184" spans="3:16" x14ac:dyDescent="0.2">
      <c r="C1184" s="3"/>
      <c r="P1184" s="2"/>
    </row>
    <row r="1185" spans="3:16" x14ac:dyDescent="0.2">
      <c r="C1185" s="3"/>
      <c r="P1185" s="2"/>
    </row>
    <row r="1186" spans="3:16" x14ac:dyDescent="0.2">
      <c r="C1186" s="3"/>
      <c r="P1186" s="2"/>
    </row>
    <row r="1187" spans="3:16" x14ac:dyDescent="0.2">
      <c r="C1187" s="3"/>
      <c r="P1187" s="2"/>
    </row>
    <row r="1188" spans="3:16" x14ac:dyDescent="0.2">
      <c r="C1188" s="3"/>
      <c r="P1188" s="2"/>
    </row>
    <row r="1189" spans="3:16" x14ac:dyDescent="0.2">
      <c r="C1189" s="3"/>
      <c r="P1189" s="2"/>
    </row>
    <row r="1190" spans="3:16" x14ac:dyDescent="0.2">
      <c r="C1190" s="3"/>
      <c r="P1190" s="2"/>
    </row>
    <row r="1191" spans="3:16" x14ac:dyDescent="0.2">
      <c r="C1191" s="3"/>
      <c r="P1191" s="2"/>
    </row>
    <row r="1192" spans="3:16" x14ac:dyDescent="0.2">
      <c r="C1192" s="3"/>
      <c r="P1192" s="2"/>
    </row>
    <row r="1193" spans="3:16" x14ac:dyDescent="0.2">
      <c r="C1193" s="3"/>
      <c r="P1193" s="2"/>
    </row>
    <row r="1194" spans="3:16" x14ac:dyDescent="0.2">
      <c r="C1194" s="3"/>
      <c r="P1194" s="2"/>
    </row>
    <row r="1195" spans="3:16" x14ac:dyDescent="0.2">
      <c r="C1195" s="3"/>
      <c r="P1195" s="2"/>
    </row>
    <row r="1196" spans="3:16" x14ac:dyDescent="0.2">
      <c r="C1196" s="3"/>
      <c r="P1196" s="2"/>
    </row>
    <row r="1197" spans="3:16" x14ac:dyDescent="0.2">
      <c r="C1197" s="3"/>
      <c r="P1197" s="2"/>
    </row>
    <row r="1198" spans="3:16" x14ac:dyDescent="0.2">
      <c r="C1198" s="3"/>
      <c r="P1198" s="2"/>
    </row>
    <row r="1199" spans="3:16" x14ac:dyDescent="0.2">
      <c r="C1199" s="3"/>
      <c r="P1199" s="2"/>
    </row>
    <row r="1200" spans="3:16" x14ac:dyDescent="0.2">
      <c r="C1200" s="3"/>
      <c r="P1200" s="2"/>
    </row>
    <row r="1201" spans="3:16" x14ac:dyDescent="0.2">
      <c r="C1201" s="3"/>
      <c r="P1201" s="2"/>
    </row>
    <row r="1202" spans="3:16" x14ac:dyDescent="0.2">
      <c r="C1202" s="3"/>
      <c r="P1202" s="2"/>
    </row>
    <row r="1203" spans="3:16" x14ac:dyDescent="0.2">
      <c r="C1203" s="3"/>
      <c r="P1203" s="2"/>
    </row>
    <row r="1204" spans="3:16" x14ac:dyDescent="0.2">
      <c r="C1204" s="3"/>
      <c r="P1204" s="2"/>
    </row>
    <row r="1205" spans="3:16" x14ac:dyDescent="0.2">
      <c r="C1205" s="3"/>
      <c r="P1205" s="2"/>
    </row>
    <row r="1206" spans="3:16" x14ac:dyDescent="0.2">
      <c r="C1206" s="3"/>
      <c r="P1206" s="2"/>
    </row>
    <row r="1207" spans="3:16" x14ac:dyDescent="0.2">
      <c r="C1207" s="3"/>
      <c r="P1207" s="2"/>
    </row>
    <row r="1208" spans="3:16" x14ac:dyDescent="0.2">
      <c r="C1208" s="3"/>
      <c r="P1208" s="2"/>
    </row>
    <row r="1209" spans="3:16" x14ac:dyDescent="0.2">
      <c r="C1209" s="3"/>
      <c r="P1209" s="2"/>
    </row>
    <row r="1210" spans="3:16" x14ac:dyDescent="0.2">
      <c r="C1210" s="3"/>
      <c r="P1210" s="2"/>
    </row>
    <row r="1211" spans="3:16" x14ac:dyDescent="0.2">
      <c r="C1211" s="3"/>
      <c r="P1211" s="2"/>
    </row>
    <row r="1212" spans="3:16" x14ac:dyDescent="0.2">
      <c r="C1212" s="3"/>
      <c r="P1212" s="2"/>
    </row>
    <row r="1213" spans="3:16" x14ac:dyDescent="0.2">
      <c r="C1213" s="3"/>
      <c r="P1213" s="2"/>
    </row>
    <row r="1214" spans="3:16" x14ac:dyDescent="0.2">
      <c r="C1214" s="3"/>
      <c r="P1214" s="2"/>
    </row>
    <row r="1215" spans="3:16" x14ac:dyDescent="0.2">
      <c r="C1215" s="3"/>
      <c r="P1215" s="2"/>
    </row>
    <row r="1216" spans="3:16" x14ac:dyDescent="0.2">
      <c r="C1216" s="3"/>
      <c r="P1216" s="2"/>
    </row>
    <row r="1217" spans="3:16" x14ac:dyDescent="0.2">
      <c r="C1217" s="3"/>
      <c r="P1217" s="2"/>
    </row>
    <row r="1218" spans="3:16" x14ac:dyDescent="0.2">
      <c r="C1218" s="3"/>
      <c r="P1218" s="2"/>
    </row>
    <row r="1219" spans="3:16" x14ac:dyDescent="0.2">
      <c r="C1219" s="3"/>
      <c r="P1219" s="2"/>
    </row>
    <row r="1220" spans="3:16" x14ac:dyDescent="0.2">
      <c r="C1220" s="3"/>
      <c r="P1220" s="2"/>
    </row>
    <row r="1221" spans="3:16" x14ac:dyDescent="0.2">
      <c r="C1221" s="3"/>
      <c r="P1221" s="2"/>
    </row>
    <row r="1222" spans="3:16" x14ac:dyDescent="0.2">
      <c r="C1222" s="3"/>
      <c r="P1222" s="2"/>
    </row>
    <row r="1223" spans="3:16" x14ac:dyDescent="0.2">
      <c r="C1223" s="3"/>
      <c r="P1223" s="2"/>
    </row>
    <row r="1224" spans="3:16" x14ac:dyDescent="0.2">
      <c r="C1224" s="3"/>
      <c r="P1224" s="2"/>
    </row>
    <row r="1225" spans="3:16" x14ac:dyDescent="0.2">
      <c r="C1225" s="3"/>
      <c r="P1225" s="2"/>
    </row>
    <row r="1226" spans="3:16" x14ac:dyDescent="0.2">
      <c r="C1226" s="3"/>
      <c r="P1226" s="2"/>
    </row>
    <row r="1227" spans="3:16" x14ac:dyDescent="0.2">
      <c r="C1227" s="3"/>
      <c r="P1227" s="2"/>
    </row>
    <row r="1228" spans="3:16" x14ac:dyDescent="0.2">
      <c r="C1228" s="3"/>
      <c r="P1228" s="2"/>
    </row>
    <row r="1229" spans="3:16" x14ac:dyDescent="0.2">
      <c r="C1229" s="3"/>
      <c r="P1229" s="2"/>
    </row>
    <row r="1230" spans="3:16" x14ac:dyDescent="0.2">
      <c r="C1230" s="3"/>
      <c r="P1230" s="2"/>
    </row>
    <row r="1231" spans="3:16" x14ac:dyDescent="0.2">
      <c r="C1231" s="3"/>
      <c r="P1231" s="2"/>
    </row>
    <row r="1232" spans="3:16" x14ac:dyDescent="0.2">
      <c r="C1232" s="3"/>
      <c r="P1232" s="2"/>
    </row>
    <row r="1233" spans="3:16" x14ac:dyDescent="0.2">
      <c r="C1233" s="3"/>
      <c r="P1233" s="2"/>
    </row>
    <row r="1234" spans="3:16" x14ac:dyDescent="0.2">
      <c r="C1234" s="3"/>
      <c r="P1234" s="2"/>
    </row>
    <row r="1235" spans="3:16" x14ac:dyDescent="0.2">
      <c r="C1235" s="3"/>
      <c r="P1235" s="2"/>
    </row>
    <row r="1236" spans="3:16" x14ac:dyDescent="0.2">
      <c r="C1236" s="3"/>
      <c r="P1236" s="2"/>
    </row>
    <row r="1237" spans="3:16" x14ac:dyDescent="0.2">
      <c r="C1237" s="3"/>
      <c r="P1237" s="2"/>
    </row>
    <row r="1238" spans="3:16" x14ac:dyDescent="0.2">
      <c r="C1238" s="3"/>
      <c r="P1238" s="2"/>
    </row>
    <row r="1239" spans="3:16" x14ac:dyDescent="0.2">
      <c r="C1239" s="3"/>
      <c r="P1239" s="2"/>
    </row>
    <row r="1240" spans="3:16" x14ac:dyDescent="0.2">
      <c r="C1240" s="3"/>
      <c r="P1240" s="2"/>
    </row>
    <row r="1241" spans="3:16" x14ac:dyDescent="0.2">
      <c r="C1241" s="3"/>
      <c r="P1241" s="2"/>
    </row>
    <row r="1242" spans="3:16" x14ac:dyDescent="0.2">
      <c r="C1242" s="3"/>
      <c r="P1242" s="2"/>
    </row>
    <row r="1243" spans="3:16" x14ac:dyDescent="0.2">
      <c r="C1243" s="3"/>
      <c r="P1243" s="2"/>
    </row>
    <row r="1244" spans="3:16" x14ac:dyDescent="0.2">
      <c r="C1244" s="3"/>
      <c r="P1244" s="2"/>
    </row>
    <row r="1245" spans="3:16" x14ac:dyDescent="0.2">
      <c r="C1245" s="3"/>
      <c r="P1245" s="2"/>
    </row>
    <row r="1246" spans="3:16" x14ac:dyDescent="0.2">
      <c r="C1246" s="3"/>
      <c r="P1246" s="2"/>
    </row>
    <row r="1247" spans="3:16" x14ac:dyDescent="0.2">
      <c r="C1247" s="3"/>
      <c r="P1247" s="2"/>
    </row>
    <row r="1248" spans="3:16" x14ac:dyDescent="0.2">
      <c r="C1248" s="3"/>
      <c r="P1248" s="2"/>
    </row>
    <row r="1249" spans="3:16" x14ac:dyDescent="0.2">
      <c r="C1249" s="3"/>
      <c r="P1249" s="2"/>
    </row>
    <row r="1250" spans="3:16" x14ac:dyDescent="0.2">
      <c r="C1250" s="3"/>
      <c r="P1250" s="2"/>
    </row>
    <row r="1251" spans="3:16" x14ac:dyDescent="0.2">
      <c r="C1251" s="3"/>
      <c r="P1251" s="2"/>
    </row>
    <row r="1252" spans="3:16" x14ac:dyDescent="0.2">
      <c r="C1252" s="3"/>
      <c r="P1252" s="2"/>
    </row>
    <row r="1253" spans="3:16" x14ac:dyDescent="0.2">
      <c r="C1253" s="3"/>
      <c r="P1253" s="2"/>
    </row>
    <row r="1254" spans="3:16" x14ac:dyDescent="0.2">
      <c r="C1254" s="3"/>
      <c r="P1254" s="2"/>
    </row>
    <row r="1255" spans="3:16" x14ac:dyDescent="0.2">
      <c r="C1255" s="3"/>
      <c r="P1255" s="2"/>
    </row>
    <row r="1256" spans="3:16" x14ac:dyDescent="0.2">
      <c r="C1256" s="3"/>
      <c r="P1256" s="2"/>
    </row>
    <row r="1257" spans="3:16" x14ac:dyDescent="0.2">
      <c r="C1257" s="3"/>
      <c r="P1257" s="2"/>
    </row>
    <row r="1258" spans="3:16" x14ac:dyDescent="0.2">
      <c r="C1258" s="3"/>
      <c r="P1258" s="2"/>
    </row>
    <row r="1259" spans="3:16" x14ac:dyDescent="0.2">
      <c r="C1259" s="3"/>
      <c r="P1259" s="2"/>
    </row>
    <row r="1260" spans="3:16" x14ac:dyDescent="0.2">
      <c r="C1260" s="3"/>
      <c r="P1260" s="2"/>
    </row>
    <row r="1261" spans="3:16" x14ac:dyDescent="0.2">
      <c r="C1261" s="3"/>
      <c r="P1261" s="2"/>
    </row>
    <row r="1262" spans="3:16" x14ac:dyDescent="0.2">
      <c r="C1262" s="3"/>
      <c r="P1262" s="2"/>
    </row>
    <row r="1263" spans="3:16" x14ac:dyDescent="0.2">
      <c r="C1263" s="3"/>
      <c r="P1263" s="2"/>
    </row>
    <row r="1264" spans="3:16" x14ac:dyDescent="0.2">
      <c r="C1264" s="3"/>
      <c r="P1264" s="2"/>
    </row>
    <row r="1265" spans="3:16" x14ac:dyDescent="0.2">
      <c r="C1265" s="3"/>
      <c r="P1265" s="2"/>
    </row>
    <row r="1266" spans="3:16" x14ac:dyDescent="0.2">
      <c r="C1266" s="3"/>
      <c r="P1266" s="2"/>
    </row>
    <row r="1267" spans="3:16" x14ac:dyDescent="0.2">
      <c r="C1267" s="3"/>
      <c r="P1267" s="2"/>
    </row>
    <row r="1268" spans="3:16" x14ac:dyDescent="0.2">
      <c r="C1268" s="3"/>
      <c r="P1268" s="2"/>
    </row>
    <row r="1269" spans="3:16" x14ac:dyDescent="0.2">
      <c r="C1269" s="3"/>
      <c r="P1269" s="2"/>
    </row>
    <row r="1270" spans="3:16" x14ac:dyDescent="0.2">
      <c r="C1270" s="3"/>
      <c r="P1270" s="2"/>
    </row>
    <row r="1271" spans="3:16" x14ac:dyDescent="0.2">
      <c r="C1271" s="3"/>
      <c r="P1271" s="2"/>
    </row>
    <row r="1272" spans="3:16" x14ac:dyDescent="0.2">
      <c r="C1272" s="3"/>
      <c r="P1272" s="2"/>
    </row>
    <row r="1273" spans="3:16" x14ac:dyDescent="0.2">
      <c r="C1273" s="3"/>
      <c r="P1273" s="2"/>
    </row>
    <row r="1274" spans="3:16" x14ac:dyDescent="0.2">
      <c r="C1274" s="3"/>
      <c r="P1274" s="2"/>
    </row>
    <row r="1275" spans="3:16" x14ac:dyDescent="0.2">
      <c r="C1275" s="3"/>
      <c r="P1275" s="2"/>
    </row>
    <row r="1276" spans="3:16" x14ac:dyDescent="0.2">
      <c r="C1276" s="3"/>
      <c r="P1276" s="2"/>
    </row>
    <row r="1277" spans="3:16" x14ac:dyDescent="0.2">
      <c r="C1277" s="3"/>
      <c r="P1277" s="2"/>
    </row>
    <row r="1278" spans="3:16" x14ac:dyDescent="0.2">
      <c r="C1278" s="3"/>
      <c r="P1278" s="2"/>
    </row>
    <row r="1279" spans="3:16" x14ac:dyDescent="0.2">
      <c r="C1279" s="3"/>
      <c r="P1279" s="2"/>
    </row>
    <row r="1280" spans="3:16" x14ac:dyDescent="0.2">
      <c r="C1280" s="3"/>
      <c r="P1280" s="2"/>
    </row>
    <row r="1281" spans="3:16" x14ac:dyDescent="0.2">
      <c r="C1281" s="3"/>
      <c r="P1281" s="2"/>
    </row>
    <row r="1282" spans="3:16" x14ac:dyDescent="0.2">
      <c r="C1282" s="3"/>
      <c r="P1282" s="2"/>
    </row>
    <row r="1283" spans="3:16" x14ac:dyDescent="0.2">
      <c r="C1283" s="3"/>
      <c r="P1283" s="2"/>
    </row>
    <row r="1284" spans="3:16" x14ac:dyDescent="0.2">
      <c r="C1284" s="3"/>
      <c r="P1284" s="2"/>
    </row>
    <row r="1285" spans="3:16" x14ac:dyDescent="0.2">
      <c r="C1285" s="3"/>
      <c r="P1285" s="2"/>
    </row>
    <row r="1286" spans="3:16" x14ac:dyDescent="0.2">
      <c r="C1286" s="3"/>
      <c r="P1286" s="2"/>
    </row>
    <row r="1287" spans="3:16" x14ac:dyDescent="0.2">
      <c r="C1287" s="3"/>
      <c r="P1287" s="2"/>
    </row>
    <row r="1288" spans="3:16" x14ac:dyDescent="0.2">
      <c r="C1288" s="3"/>
      <c r="P1288" s="2"/>
    </row>
    <row r="1289" spans="3:16" x14ac:dyDescent="0.2">
      <c r="C1289" s="3"/>
      <c r="P1289" s="2"/>
    </row>
    <row r="1290" spans="3:16" x14ac:dyDescent="0.2">
      <c r="C1290" s="3"/>
      <c r="P1290" s="2"/>
    </row>
    <row r="1291" spans="3:16" x14ac:dyDescent="0.2">
      <c r="C1291" s="3"/>
      <c r="P1291" s="2"/>
    </row>
    <row r="1292" spans="3:16" x14ac:dyDescent="0.2">
      <c r="C1292" s="3"/>
      <c r="P1292" s="2"/>
    </row>
    <row r="1293" spans="3:16" x14ac:dyDescent="0.2">
      <c r="C1293" s="3"/>
      <c r="P1293" s="2"/>
    </row>
    <row r="1294" spans="3:16" x14ac:dyDescent="0.2">
      <c r="C1294" s="3"/>
      <c r="P1294" s="2"/>
    </row>
    <row r="1295" spans="3:16" x14ac:dyDescent="0.2">
      <c r="C1295" s="3"/>
      <c r="P1295" s="2"/>
    </row>
    <row r="1296" spans="3:16" x14ac:dyDescent="0.2">
      <c r="C1296" s="3"/>
      <c r="P1296" s="2"/>
    </row>
    <row r="1297" spans="3:16" x14ac:dyDescent="0.2">
      <c r="C1297" s="3"/>
      <c r="P1297" s="2"/>
    </row>
    <row r="1298" spans="3:16" x14ac:dyDescent="0.2">
      <c r="C1298" s="3"/>
      <c r="P1298" s="2"/>
    </row>
    <row r="1299" spans="3:16" x14ac:dyDescent="0.2">
      <c r="C1299" s="3"/>
      <c r="P1299" s="2"/>
    </row>
    <row r="1300" spans="3:16" x14ac:dyDescent="0.2">
      <c r="C1300" s="3"/>
      <c r="P1300" s="2"/>
    </row>
    <row r="1301" spans="3:16" x14ac:dyDescent="0.2">
      <c r="C1301" s="3"/>
      <c r="P1301" s="2"/>
    </row>
    <row r="1302" spans="3:16" x14ac:dyDescent="0.2">
      <c r="C1302" s="3"/>
      <c r="P1302" s="2"/>
    </row>
    <row r="1303" spans="3:16" x14ac:dyDescent="0.2">
      <c r="C1303" s="3"/>
      <c r="P1303" s="2"/>
    </row>
    <row r="1304" spans="3:16" x14ac:dyDescent="0.2">
      <c r="C1304" s="3"/>
      <c r="P1304" s="2"/>
    </row>
    <row r="1305" spans="3:16" x14ac:dyDescent="0.2">
      <c r="C1305" s="3"/>
      <c r="P1305" s="2"/>
    </row>
    <row r="1306" spans="3:16" x14ac:dyDescent="0.2">
      <c r="C1306" s="3"/>
      <c r="P1306" s="2"/>
    </row>
    <row r="1307" spans="3:16" x14ac:dyDescent="0.2">
      <c r="C1307" s="3"/>
      <c r="P1307" s="2"/>
    </row>
    <row r="1308" spans="3:16" x14ac:dyDescent="0.2">
      <c r="C1308" s="3"/>
      <c r="P1308" s="2"/>
    </row>
    <row r="1309" spans="3:16" x14ac:dyDescent="0.2">
      <c r="C1309" s="3"/>
      <c r="P1309" s="2"/>
    </row>
    <row r="1310" spans="3:16" x14ac:dyDescent="0.2">
      <c r="C1310" s="3"/>
      <c r="P1310" s="2"/>
    </row>
    <row r="1311" spans="3:16" x14ac:dyDescent="0.2">
      <c r="C1311" s="3"/>
      <c r="P1311" s="2"/>
    </row>
    <row r="1312" spans="3:16" x14ac:dyDescent="0.2">
      <c r="C1312" s="3"/>
      <c r="P1312" s="2"/>
    </row>
    <row r="1313" spans="3:16" x14ac:dyDescent="0.2">
      <c r="C1313" s="3"/>
      <c r="P1313" s="2"/>
    </row>
    <row r="1314" spans="3:16" x14ac:dyDescent="0.2">
      <c r="C1314" s="3"/>
      <c r="P1314" s="2"/>
    </row>
    <row r="1315" spans="3:16" x14ac:dyDescent="0.2">
      <c r="C1315" s="3"/>
      <c r="P1315" s="2"/>
    </row>
    <row r="1316" spans="3:16" x14ac:dyDescent="0.2">
      <c r="C1316" s="3"/>
      <c r="P1316" s="2"/>
    </row>
    <row r="1317" spans="3:16" x14ac:dyDescent="0.2">
      <c r="C1317" s="3"/>
      <c r="P1317" s="2"/>
    </row>
    <row r="1318" spans="3:16" x14ac:dyDescent="0.2">
      <c r="C1318" s="3"/>
      <c r="P1318" s="2"/>
    </row>
    <row r="1319" spans="3:16" x14ac:dyDescent="0.2">
      <c r="C1319" s="3"/>
      <c r="P1319" s="2"/>
    </row>
    <row r="1320" spans="3:16" x14ac:dyDescent="0.2">
      <c r="C1320" s="3"/>
      <c r="P1320" s="2"/>
    </row>
    <row r="1321" spans="3:16" x14ac:dyDescent="0.2">
      <c r="C1321" s="3"/>
      <c r="P1321" s="2"/>
    </row>
    <row r="1322" spans="3:16" x14ac:dyDescent="0.2">
      <c r="C1322" s="3"/>
      <c r="P1322" s="2"/>
    </row>
    <row r="1323" spans="3:16" x14ac:dyDescent="0.2">
      <c r="C1323" s="3"/>
      <c r="P1323" s="2"/>
    </row>
    <row r="1324" spans="3:16" x14ac:dyDescent="0.2">
      <c r="C1324" s="3"/>
      <c r="P1324" s="2"/>
    </row>
    <row r="1325" spans="3:16" x14ac:dyDescent="0.2">
      <c r="C1325" s="3"/>
      <c r="P1325" s="2"/>
    </row>
    <row r="1326" spans="3:16" x14ac:dyDescent="0.2">
      <c r="C1326" s="3"/>
      <c r="P1326" s="2"/>
    </row>
    <row r="1327" spans="3:16" x14ac:dyDescent="0.2">
      <c r="C1327" s="3"/>
      <c r="P1327" s="2"/>
    </row>
    <row r="1328" spans="3:16" x14ac:dyDescent="0.2">
      <c r="C1328" s="3"/>
      <c r="P1328" s="2"/>
    </row>
    <row r="1329" spans="3:16" x14ac:dyDescent="0.2">
      <c r="C1329" s="3"/>
      <c r="P1329" s="2"/>
    </row>
    <row r="1330" spans="3:16" x14ac:dyDescent="0.2">
      <c r="C1330" s="3"/>
      <c r="P1330" s="2"/>
    </row>
    <row r="1331" spans="3:16" x14ac:dyDescent="0.2">
      <c r="C1331" s="3"/>
      <c r="P1331" s="2"/>
    </row>
    <row r="1332" spans="3:16" x14ac:dyDescent="0.2">
      <c r="C1332" s="3"/>
      <c r="P1332" s="2"/>
    </row>
    <row r="1333" spans="3:16" x14ac:dyDescent="0.2">
      <c r="C1333" s="3"/>
      <c r="P1333" s="2"/>
    </row>
    <row r="1334" spans="3:16" x14ac:dyDescent="0.2">
      <c r="C1334" s="3"/>
      <c r="P1334" s="2"/>
    </row>
    <row r="1335" spans="3:16" x14ac:dyDescent="0.2">
      <c r="C1335" s="3"/>
      <c r="P1335" s="2"/>
    </row>
    <row r="1336" spans="3:16" x14ac:dyDescent="0.2">
      <c r="C1336" s="3"/>
      <c r="P1336" s="2"/>
    </row>
    <row r="1337" spans="3:16" x14ac:dyDescent="0.2">
      <c r="C1337" s="3"/>
      <c r="P1337" s="2"/>
    </row>
    <row r="1338" spans="3:16" x14ac:dyDescent="0.2">
      <c r="C1338" s="3"/>
      <c r="P1338" s="2"/>
    </row>
    <row r="1339" spans="3:16" x14ac:dyDescent="0.2">
      <c r="C1339" s="3"/>
      <c r="P1339" s="2"/>
    </row>
    <row r="1340" spans="3:16" x14ac:dyDescent="0.2">
      <c r="C1340" s="3"/>
      <c r="P1340" s="2"/>
    </row>
    <row r="1341" spans="3:16" x14ac:dyDescent="0.2">
      <c r="C1341" s="3"/>
      <c r="P1341" s="2"/>
    </row>
    <row r="1342" spans="3:16" x14ac:dyDescent="0.2">
      <c r="C1342" s="3"/>
      <c r="P1342" s="2"/>
    </row>
    <row r="1343" spans="3:16" x14ac:dyDescent="0.2">
      <c r="C1343" s="3"/>
      <c r="P1343" s="2"/>
    </row>
    <row r="1344" spans="3:16" x14ac:dyDescent="0.2">
      <c r="C1344" s="3"/>
      <c r="P1344" s="2"/>
    </row>
    <row r="1345" spans="3:16" x14ac:dyDescent="0.2">
      <c r="C1345" s="3"/>
      <c r="P1345" s="2"/>
    </row>
    <row r="1346" spans="3:16" x14ac:dyDescent="0.2">
      <c r="C1346" s="3"/>
      <c r="P1346" s="2"/>
    </row>
    <row r="1347" spans="3:16" x14ac:dyDescent="0.2">
      <c r="C1347" s="3"/>
      <c r="P1347" s="2"/>
    </row>
    <row r="1348" spans="3:16" x14ac:dyDescent="0.2">
      <c r="C1348" s="3"/>
      <c r="P1348" s="2"/>
    </row>
    <row r="1349" spans="3:16" x14ac:dyDescent="0.2">
      <c r="C1349" s="3"/>
      <c r="P1349" s="2"/>
    </row>
    <row r="1350" spans="3:16" x14ac:dyDescent="0.2">
      <c r="C1350" s="3"/>
      <c r="P1350" s="2"/>
    </row>
    <row r="1351" spans="3:16" x14ac:dyDescent="0.2">
      <c r="C1351" s="3"/>
      <c r="P1351" s="2"/>
    </row>
    <row r="1352" spans="3:16" x14ac:dyDescent="0.2">
      <c r="C1352" s="3"/>
      <c r="P1352" s="2"/>
    </row>
    <row r="1353" spans="3:16" x14ac:dyDescent="0.2">
      <c r="C1353" s="3"/>
      <c r="P1353" s="2"/>
    </row>
    <row r="1354" spans="3:16" x14ac:dyDescent="0.2">
      <c r="C1354" s="3"/>
      <c r="P1354" s="2"/>
    </row>
    <row r="1355" spans="3:16" x14ac:dyDescent="0.2">
      <c r="C1355" s="3"/>
      <c r="P1355" s="2"/>
    </row>
    <row r="1356" spans="3:16" x14ac:dyDescent="0.2">
      <c r="C1356" s="3"/>
      <c r="P1356" s="2"/>
    </row>
    <row r="1357" spans="3:16" x14ac:dyDescent="0.2">
      <c r="C1357" s="3"/>
      <c r="P1357" s="2"/>
    </row>
    <row r="1358" spans="3:16" x14ac:dyDescent="0.2">
      <c r="C1358" s="3"/>
      <c r="P1358" s="2"/>
    </row>
    <row r="1359" spans="3:16" x14ac:dyDescent="0.2">
      <c r="C1359" s="3"/>
      <c r="P1359" s="2"/>
    </row>
    <row r="1360" spans="3:16" x14ac:dyDescent="0.2">
      <c r="C1360" s="3"/>
      <c r="P1360" s="2"/>
    </row>
    <row r="1361" spans="3:16" x14ac:dyDescent="0.2">
      <c r="C1361" s="3"/>
      <c r="P1361" s="2"/>
    </row>
    <row r="1362" spans="3:16" x14ac:dyDescent="0.2">
      <c r="C1362" s="3"/>
      <c r="P1362" s="2"/>
    </row>
    <row r="1363" spans="3:16" x14ac:dyDescent="0.2">
      <c r="C1363" s="3"/>
      <c r="P1363" s="2"/>
    </row>
    <row r="1364" spans="3:16" x14ac:dyDescent="0.2">
      <c r="C1364" s="3"/>
      <c r="P1364" s="2"/>
    </row>
    <row r="1365" spans="3:16" x14ac:dyDescent="0.2">
      <c r="C1365" s="3"/>
      <c r="P1365" s="2"/>
    </row>
    <row r="1366" spans="3:16" x14ac:dyDescent="0.2">
      <c r="C1366" s="3"/>
      <c r="P1366" s="2"/>
    </row>
    <row r="1367" spans="3:16" x14ac:dyDescent="0.2">
      <c r="C1367" s="3"/>
      <c r="P1367" s="2"/>
    </row>
    <row r="1368" spans="3:16" x14ac:dyDescent="0.2">
      <c r="C1368" s="3"/>
      <c r="P1368" s="2"/>
    </row>
    <row r="1369" spans="3:16" x14ac:dyDescent="0.2">
      <c r="C1369" s="3"/>
      <c r="P1369" s="2"/>
    </row>
    <row r="1370" spans="3:16" x14ac:dyDescent="0.2">
      <c r="C1370" s="3"/>
      <c r="P1370" s="2"/>
    </row>
    <row r="1371" spans="3:16" x14ac:dyDescent="0.2">
      <c r="C1371" s="3"/>
      <c r="P1371" s="2"/>
    </row>
    <row r="1372" spans="3:16" x14ac:dyDescent="0.2">
      <c r="C1372" s="3"/>
      <c r="P1372" s="2"/>
    </row>
    <row r="1373" spans="3:16" x14ac:dyDescent="0.2">
      <c r="C1373" s="3"/>
      <c r="P1373" s="2"/>
    </row>
    <row r="1374" spans="3:16" x14ac:dyDescent="0.2">
      <c r="C1374" s="3"/>
      <c r="P1374" s="2"/>
    </row>
    <row r="1375" spans="3:16" x14ac:dyDescent="0.2">
      <c r="C1375" s="3"/>
      <c r="P1375" s="2"/>
    </row>
    <row r="1376" spans="3:16" x14ac:dyDescent="0.2">
      <c r="C1376" s="3"/>
      <c r="P1376" s="2"/>
    </row>
    <row r="1377" spans="3:16" x14ac:dyDescent="0.2">
      <c r="C1377" s="3"/>
      <c r="P1377" s="2"/>
    </row>
    <row r="1378" spans="3:16" x14ac:dyDescent="0.2">
      <c r="C1378" s="3"/>
      <c r="P1378" s="2"/>
    </row>
    <row r="1379" spans="3:16" x14ac:dyDescent="0.2">
      <c r="C1379" s="3"/>
      <c r="P1379" s="2"/>
    </row>
    <row r="1380" spans="3:16" x14ac:dyDescent="0.2">
      <c r="C1380" s="3"/>
      <c r="P1380" s="2"/>
    </row>
    <row r="1381" spans="3:16" x14ac:dyDescent="0.2">
      <c r="C1381" s="3"/>
      <c r="P1381" s="2"/>
    </row>
    <row r="1382" spans="3:16" x14ac:dyDescent="0.2">
      <c r="C1382" s="3"/>
      <c r="P1382" s="2"/>
    </row>
    <row r="1383" spans="3:16" x14ac:dyDescent="0.2">
      <c r="C1383" s="3"/>
      <c r="P1383" s="2"/>
    </row>
    <row r="1384" spans="3:16" x14ac:dyDescent="0.2">
      <c r="C1384" s="3"/>
      <c r="P1384" s="2"/>
    </row>
    <row r="1385" spans="3:16" x14ac:dyDescent="0.2">
      <c r="C1385" s="3"/>
      <c r="P1385" s="2"/>
    </row>
    <row r="1386" spans="3:16" x14ac:dyDescent="0.2">
      <c r="C1386" s="3"/>
      <c r="P1386" s="2"/>
    </row>
    <row r="1387" spans="3:16" x14ac:dyDescent="0.2">
      <c r="C1387" s="3"/>
      <c r="P1387" s="2"/>
    </row>
    <row r="1388" spans="3:16" x14ac:dyDescent="0.2">
      <c r="C1388" s="3"/>
      <c r="P1388" s="2"/>
    </row>
    <row r="1389" spans="3:16" x14ac:dyDescent="0.2">
      <c r="C1389" s="3"/>
      <c r="P1389" s="2"/>
    </row>
    <row r="1390" spans="3:16" x14ac:dyDescent="0.2">
      <c r="C1390" s="3"/>
      <c r="P1390" s="2"/>
    </row>
    <row r="1391" spans="3:16" x14ac:dyDescent="0.2">
      <c r="C1391" s="3"/>
      <c r="P1391" s="2"/>
    </row>
    <row r="1392" spans="3:16" x14ac:dyDescent="0.2">
      <c r="C1392" s="3"/>
      <c r="P1392" s="2"/>
    </row>
    <row r="1393" spans="3:16" x14ac:dyDescent="0.2">
      <c r="C1393" s="3"/>
      <c r="P1393" s="2"/>
    </row>
    <row r="1394" spans="3:16" x14ac:dyDescent="0.2">
      <c r="C1394" s="3"/>
      <c r="P1394" s="2"/>
    </row>
    <row r="1395" spans="3:16" x14ac:dyDescent="0.2">
      <c r="C1395" s="3"/>
      <c r="P1395" s="2"/>
    </row>
    <row r="1396" spans="3:16" x14ac:dyDescent="0.2">
      <c r="C1396" s="3"/>
      <c r="P1396" s="2"/>
    </row>
    <row r="1397" spans="3:16" x14ac:dyDescent="0.2">
      <c r="C1397" s="3"/>
      <c r="P1397" s="2"/>
    </row>
    <row r="1398" spans="3:16" x14ac:dyDescent="0.2">
      <c r="C1398" s="3"/>
      <c r="P1398" s="2"/>
    </row>
    <row r="1399" spans="3:16" x14ac:dyDescent="0.2">
      <c r="C1399" s="3"/>
      <c r="P1399" s="2"/>
    </row>
    <row r="1400" spans="3:16" x14ac:dyDescent="0.2">
      <c r="C1400" s="3"/>
      <c r="P1400" s="2"/>
    </row>
    <row r="1401" spans="3:16" x14ac:dyDescent="0.2">
      <c r="C1401" s="3"/>
      <c r="P1401" s="2"/>
    </row>
    <row r="1402" spans="3:16" x14ac:dyDescent="0.2">
      <c r="C1402" s="3"/>
      <c r="P1402" s="2"/>
    </row>
    <row r="1403" spans="3:16" x14ac:dyDescent="0.2">
      <c r="C1403" s="3"/>
      <c r="P1403" s="2"/>
    </row>
    <row r="1404" spans="3:16" x14ac:dyDescent="0.2">
      <c r="C1404" s="3"/>
      <c r="P1404" s="2"/>
    </row>
    <row r="1405" spans="3:16" x14ac:dyDescent="0.2">
      <c r="C1405" s="3"/>
      <c r="P1405" s="2"/>
    </row>
    <row r="1406" spans="3:16" x14ac:dyDescent="0.2">
      <c r="C1406" s="3"/>
      <c r="P1406" s="2"/>
    </row>
    <row r="1407" spans="3:16" x14ac:dyDescent="0.2">
      <c r="C1407" s="3"/>
      <c r="P1407" s="2"/>
    </row>
    <row r="1408" spans="3:16" x14ac:dyDescent="0.2">
      <c r="C1408" s="3"/>
      <c r="P1408" s="2"/>
    </row>
    <row r="1409" spans="3:16" x14ac:dyDescent="0.2">
      <c r="C1409" s="3"/>
      <c r="P1409" s="2"/>
    </row>
    <row r="1410" spans="3:16" x14ac:dyDescent="0.2">
      <c r="C1410" s="3"/>
      <c r="P1410" s="2"/>
    </row>
    <row r="1411" spans="3:16" x14ac:dyDescent="0.2">
      <c r="C1411" s="3"/>
      <c r="P1411" s="2"/>
    </row>
    <row r="1412" spans="3:16" x14ac:dyDescent="0.2">
      <c r="C1412" s="3"/>
      <c r="P1412" s="2"/>
    </row>
    <row r="1413" spans="3:16" x14ac:dyDescent="0.2">
      <c r="C1413" s="3"/>
      <c r="P1413" s="2"/>
    </row>
    <row r="1414" spans="3:16" x14ac:dyDescent="0.2">
      <c r="C1414" s="3"/>
      <c r="P1414" s="2"/>
    </row>
    <row r="1415" spans="3:16" x14ac:dyDescent="0.2">
      <c r="C1415" s="3"/>
      <c r="P1415" s="2"/>
    </row>
    <row r="1416" spans="3:16" x14ac:dyDescent="0.2">
      <c r="C1416" s="3"/>
      <c r="P1416" s="2"/>
    </row>
    <row r="1417" spans="3:16" x14ac:dyDescent="0.2">
      <c r="C1417" s="3"/>
      <c r="P1417" s="2"/>
    </row>
    <row r="1418" spans="3:16" x14ac:dyDescent="0.2">
      <c r="C1418" s="3"/>
      <c r="P1418" s="2"/>
    </row>
    <row r="1419" spans="3:16" x14ac:dyDescent="0.2">
      <c r="C1419" s="3"/>
      <c r="P1419" s="2"/>
    </row>
    <row r="1420" spans="3:16" x14ac:dyDescent="0.2">
      <c r="C1420" s="3"/>
      <c r="P1420" s="2"/>
    </row>
    <row r="1421" spans="3:16" x14ac:dyDescent="0.2">
      <c r="C1421" s="3"/>
      <c r="P1421" s="2"/>
    </row>
    <row r="1422" spans="3:16" x14ac:dyDescent="0.2">
      <c r="C1422" s="3"/>
      <c r="P1422" s="2"/>
    </row>
    <row r="1423" spans="3:16" x14ac:dyDescent="0.2">
      <c r="C1423" s="3"/>
      <c r="P1423" s="2"/>
    </row>
    <row r="1424" spans="3:16" x14ac:dyDescent="0.2">
      <c r="C1424" s="3"/>
      <c r="P1424" s="2"/>
    </row>
    <row r="1425" spans="3:16" x14ac:dyDescent="0.2">
      <c r="C1425" s="3"/>
      <c r="P1425" s="2"/>
    </row>
    <row r="1426" spans="3:16" x14ac:dyDescent="0.2">
      <c r="C1426" s="3"/>
      <c r="P1426" s="2"/>
    </row>
    <row r="1427" spans="3:16" x14ac:dyDescent="0.2">
      <c r="C1427" s="3"/>
      <c r="P1427" s="2"/>
    </row>
    <row r="1428" spans="3:16" x14ac:dyDescent="0.2">
      <c r="C1428" s="3"/>
      <c r="P1428" s="2"/>
    </row>
    <row r="1429" spans="3:16" x14ac:dyDescent="0.2">
      <c r="C1429" s="3"/>
      <c r="P1429" s="2"/>
    </row>
    <row r="1430" spans="3:16" x14ac:dyDescent="0.2">
      <c r="C1430" s="3"/>
      <c r="P1430" s="2"/>
    </row>
    <row r="1431" spans="3:16" x14ac:dyDescent="0.2">
      <c r="C1431" s="3"/>
      <c r="P1431" s="2"/>
    </row>
    <row r="1432" spans="3:16" x14ac:dyDescent="0.2">
      <c r="C1432" s="3"/>
      <c r="P1432" s="2"/>
    </row>
    <row r="1433" spans="3:16" x14ac:dyDescent="0.2">
      <c r="C1433" s="3"/>
      <c r="P1433" s="2"/>
    </row>
    <row r="1434" spans="3:16" x14ac:dyDescent="0.2">
      <c r="C1434" s="3"/>
      <c r="P1434" s="2"/>
    </row>
    <row r="1435" spans="3:16" x14ac:dyDescent="0.2">
      <c r="C1435" s="3"/>
      <c r="P1435" s="2"/>
    </row>
    <row r="1436" spans="3:16" x14ac:dyDescent="0.2">
      <c r="C1436" s="3"/>
      <c r="P1436" s="2"/>
    </row>
    <row r="1437" spans="3:16" x14ac:dyDescent="0.2">
      <c r="C1437" s="3"/>
      <c r="P1437" s="2"/>
    </row>
    <row r="1438" spans="3:16" x14ac:dyDescent="0.2">
      <c r="C1438" s="3"/>
      <c r="P1438" s="2"/>
    </row>
    <row r="1439" spans="3:16" x14ac:dyDescent="0.2">
      <c r="C1439" s="3"/>
      <c r="P1439" s="2"/>
    </row>
    <row r="1440" spans="3:16" x14ac:dyDescent="0.2">
      <c r="C1440" s="3"/>
      <c r="P1440" s="2"/>
    </row>
    <row r="1441" spans="3:16" x14ac:dyDescent="0.2">
      <c r="C1441" s="3"/>
      <c r="P1441" s="2"/>
    </row>
    <row r="1442" spans="3:16" x14ac:dyDescent="0.2">
      <c r="C1442" s="3"/>
      <c r="P1442" s="2"/>
    </row>
    <row r="1443" spans="3:16" x14ac:dyDescent="0.2">
      <c r="C1443" s="3"/>
      <c r="P1443" s="2"/>
    </row>
    <row r="1444" spans="3:16" x14ac:dyDescent="0.2">
      <c r="C1444" s="3"/>
      <c r="P1444" s="2"/>
    </row>
    <row r="1445" spans="3:16" x14ac:dyDescent="0.2">
      <c r="C1445" s="3"/>
      <c r="P1445" s="2"/>
    </row>
    <row r="1446" spans="3:16" x14ac:dyDescent="0.2">
      <c r="C1446" s="3"/>
      <c r="P1446" s="2"/>
    </row>
    <row r="1447" spans="3:16" x14ac:dyDescent="0.2">
      <c r="C1447" s="3"/>
      <c r="P1447" s="2"/>
    </row>
    <row r="1448" spans="3:16" x14ac:dyDescent="0.2">
      <c r="C1448" s="3"/>
      <c r="P1448" s="2"/>
    </row>
    <row r="1449" spans="3:16" x14ac:dyDescent="0.2">
      <c r="C1449" s="3"/>
      <c r="P1449" s="2"/>
    </row>
    <row r="1450" spans="3:16" x14ac:dyDescent="0.2">
      <c r="C1450" s="3"/>
      <c r="P1450" s="2"/>
    </row>
    <row r="1451" spans="3:16" x14ac:dyDescent="0.2">
      <c r="C1451" s="3"/>
      <c r="P1451" s="2"/>
    </row>
    <row r="1452" spans="3:16" x14ac:dyDescent="0.2">
      <c r="C1452" s="3"/>
      <c r="P1452" s="2"/>
    </row>
    <row r="1453" spans="3:16" x14ac:dyDescent="0.2">
      <c r="C1453" s="3"/>
      <c r="P1453" s="2"/>
    </row>
    <row r="1454" spans="3:16" x14ac:dyDescent="0.2">
      <c r="C1454" s="3"/>
      <c r="P1454" s="2"/>
    </row>
    <row r="1455" spans="3:16" x14ac:dyDescent="0.2">
      <c r="C1455" s="3"/>
      <c r="P1455" s="2"/>
    </row>
    <row r="1456" spans="3:16" x14ac:dyDescent="0.2">
      <c r="C1456" s="3"/>
      <c r="P1456" s="2"/>
    </row>
    <row r="1457" spans="3:16" x14ac:dyDescent="0.2">
      <c r="C1457" s="3"/>
      <c r="P1457" s="2"/>
    </row>
    <row r="1458" spans="3:16" x14ac:dyDescent="0.2">
      <c r="C1458" s="3"/>
      <c r="P1458" s="2"/>
    </row>
    <row r="1459" spans="3:16" x14ac:dyDescent="0.2">
      <c r="C1459" s="3"/>
      <c r="P1459" s="2"/>
    </row>
    <row r="1460" spans="3:16" x14ac:dyDescent="0.2">
      <c r="C1460" s="3"/>
      <c r="P1460" s="2"/>
    </row>
    <row r="1461" spans="3:16" x14ac:dyDescent="0.2">
      <c r="C1461" s="3"/>
      <c r="P1461" s="2"/>
    </row>
    <row r="1462" spans="3:16" x14ac:dyDescent="0.2">
      <c r="C1462" s="3"/>
      <c r="P1462" s="2"/>
    </row>
    <row r="1463" spans="3:16" x14ac:dyDescent="0.2">
      <c r="C1463" s="3"/>
      <c r="P1463" s="2"/>
    </row>
    <row r="1464" spans="3:16" x14ac:dyDescent="0.2">
      <c r="C1464" s="3"/>
      <c r="P1464" s="2"/>
    </row>
    <row r="1465" spans="3:16" x14ac:dyDescent="0.2">
      <c r="C1465" s="3"/>
      <c r="P1465" s="2"/>
    </row>
    <row r="1466" spans="3:16" x14ac:dyDescent="0.2">
      <c r="C1466" s="3"/>
      <c r="P1466" s="2"/>
    </row>
    <row r="1467" spans="3:16" x14ac:dyDescent="0.2">
      <c r="C1467" s="3"/>
      <c r="P1467" s="2"/>
    </row>
    <row r="1468" spans="3:16" x14ac:dyDescent="0.2">
      <c r="C1468" s="3"/>
      <c r="P1468" s="2"/>
    </row>
    <row r="1469" spans="3:16" x14ac:dyDescent="0.2">
      <c r="C1469" s="3"/>
      <c r="P1469" s="2"/>
    </row>
    <row r="1470" spans="3:16" x14ac:dyDescent="0.2">
      <c r="C1470" s="3"/>
      <c r="P1470" s="2"/>
    </row>
    <row r="1471" spans="3:16" x14ac:dyDescent="0.2">
      <c r="C1471" s="3"/>
      <c r="P1471" s="2"/>
    </row>
    <row r="1472" spans="3:16" x14ac:dyDescent="0.2">
      <c r="C1472" s="3"/>
      <c r="P1472" s="2"/>
    </row>
    <row r="1473" spans="3:16" x14ac:dyDescent="0.2">
      <c r="C1473" s="3"/>
      <c r="P1473" s="2"/>
    </row>
    <row r="1474" spans="3:16" x14ac:dyDescent="0.2">
      <c r="C1474" s="3"/>
      <c r="P1474" s="2"/>
    </row>
    <row r="1475" spans="3:16" x14ac:dyDescent="0.2">
      <c r="C1475" s="3"/>
      <c r="P1475" s="2"/>
    </row>
    <row r="1476" spans="3:16" x14ac:dyDescent="0.2">
      <c r="C1476" s="3"/>
      <c r="P1476" s="2"/>
    </row>
    <row r="1477" spans="3:16" x14ac:dyDescent="0.2">
      <c r="C1477" s="3"/>
      <c r="P1477" s="2"/>
    </row>
    <row r="1478" spans="3:16" x14ac:dyDescent="0.2">
      <c r="C1478" s="3"/>
      <c r="P1478" s="2"/>
    </row>
    <row r="1479" spans="3:16" x14ac:dyDescent="0.2">
      <c r="C1479" s="3"/>
      <c r="P1479" s="2"/>
    </row>
    <row r="1480" spans="3:16" x14ac:dyDescent="0.2">
      <c r="C1480" s="3"/>
      <c r="P1480" s="2"/>
    </row>
    <row r="1481" spans="3:16" x14ac:dyDescent="0.2">
      <c r="C1481" s="3"/>
      <c r="P1481" s="2"/>
    </row>
    <row r="1482" spans="3:16" x14ac:dyDescent="0.2">
      <c r="C1482" s="3"/>
      <c r="P1482" s="2"/>
    </row>
    <row r="1483" spans="3:16" x14ac:dyDescent="0.2">
      <c r="C1483" s="3"/>
      <c r="P1483" s="2"/>
    </row>
    <row r="1484" spans="3:16" x14ac:dyDescent="0.2">
      <c r="C1484" s="3"/>
      <c r="P1484" s="2"/>
    </row>
    <row r="1485" spans="3:16" x14ac:dyDescent="0.2">
      <c r="C1485" s="3"/>
      <c r="P1485" s="2"/>
    </row>
    <row r="1486" spans="3:16" x14ac:dyDescent="0.2">
      <c r="C1486" s="3"/>
      <c r="P1486" s="2"/>
    </row>
    <row r="1487" spans="3:16" x14ac:dyDescent="0.2">
      <c r="C1487" s="3"/>
      <c r="P1487" s="2"/>
    </row>
    <row r="1488" spans="3:16" x14ac:dyDescent="0.2">
      <c r="C1488" s="3"/>
      <c r="P1488" s="2"/>
    </row>
    <row r="1489" spans="3:16" x14ac:dyDescent="0.2">
      <c r="C1489" s="3"/>
      <c r="P1489" s="2"/>
    </row>
    <row r="1490" spans="3:16" x14ac:dyDescent="0.2">
      <c r="C1490" s="3"/>
      <c r="P1490" s="2"/>
    </row>
    <row r="1491" spans="3:16" x14ac:dyDescent="0.2">
      <c r="C1491" s="3"/>
      <c r="P1491" s="2"/>
    </row>
    <row r="1492" spans="3:16" x14ac:dyDescent="0.2">
      <c r="C1492" s="3"/>
      <c r="P1492" s="2"/>
    </row>
    <row r="1493" spans="3:16" x14ac:dyDescent="0.2">
      <c r="C1493" s="3"/>
      <c r="P1493" s="2"/>
    </row>
    <row r="1494" spans="3:16" x14ac:dyDescent="0.2">
      <c r="C1494" s="3"/>
      <c r="P1494" s="2"/>
    </row>
    <row r="1495" spans="3:16" x14ac:dyDescent="0.2">
      <c r="C1495" s="3"/>
      <c r="P1495" s="2"/>
    </row>
    <row r="1496" spans="3:16" x14ac:dyDescent="0.2">
      <c r="C1496" s="3"/>
      <c r="P1496" s="2"/>
    </row>
    <row r="1497" spans="3:16" x14ac:dyDescent="0.2">
      <c r="C1497" s="3"/>
      <c r="P1497" s="2"/>
    </row>
    <row r="1498" spans="3:16" x14ac:dyDescent="0.2">
      <c r="C1498" s="3"/>
      <c r="P1498" s="2"/>
    </row>
    <row r="1499" spans="3:16" x14ac:dyDescent="0.2">
      <c r="C1499" s="3"/>
      <c r="P1499" s="2"/>
    </row>
    <row r="1500" spans="3:16" x14ac:dyDescent="0.2">
      <c r="C1500" s="3"/>
      <c r="P1500" s="2"/>
    </row>
    <row r="1501" spans="3:16" x14ac:dyDescent="0.2">
      <c r="C1501" s="3"/>
      <c r="P1501" s="2"/>
    </row>
    <row r="1502" spans="3:16" x14ac:dyDescent="0.2">
      <c r="C1502" s="3"/>
      <c r="P1502" s="2"/>
    </row>
    <row r="1503" spans="3:16" x14ac:dyDescent="0.2">
      <c r="C1503" s="3"/>
      <c r="P1503" s="2"/>
    </row>
    <row r="1504" spans="3:16" x14ac:dyDescent="0.2">
      <c r="C1504" s="3"/>
      <c r="P1504" s="2"/>
    </row>
    <row r="1505" spans="3:16" x14ac:dyDescent="0.2">
      <c r="C1505" s="3"/>
      <c r="P1505" s="2"/>
    </row>
    <row r="1506" spans="3:16" x14ac:dyDescent="0.2">
      <c r="C1506" s="3"/>
      <c r="P1506" s="2"/>
    </row>
    <row r="1507" spans="3:16" x14ac:dyDescent="0.2">
      <c r="C1507" s="3"/>
      <c r="P1507" s="2"/>
    </row>
    <row r="1508" spans="3:16" x14ac:dyDescent="0.2">
      <c r="C1508" s="3"/>
      <c r="P1508" s="2"/>
    </row>
    <row r="1509" spans="3:16" x14ac:dyDescent="0.2">
      <c r="C1509" s="3"/>
      <c r="P1509" s="2"/>
    </row>
    <row r="1510" spans="3:16" x14ac:dyDescent="0.2">
      <c r="C1510" s="3"/>
      <c r="P1510" s="2"/>
    </row>
    <row r="1511" spans="3:16" x14ac:dyDescent="0.2">
      <c r="C1511" s="3"/>
      <c r="P1511" s="2"/>
    </row>
    <row r="1512" spans="3:16" x14ac:dyDescent="0.2">
      <c r="C1512" s="3"/>
      <c r="P1512" s="2"/>
    </row>
    <row r="1513" spans="3:16" x14ac:dyDescent="0.2">
      <c r="C1513" s="3"/>
      <c r="P1513" s="2"/>
    </row>
    <row r="1514" spans="3:16" x14ac:dyDescent="0.2">
      <c r="C1514" s="3"/>
      <c r="P1514" s="2"/>
    </row>
    <row r="1515" spans="3:16" x14ac:dyDescent="0.2">
      <c r="C1515" s="3"/>
      <c r="P1515" s="2"/>
    </row>
    <row r="1516" spans="3:16" x14ac:dyDescent="0.2">
      <c r="C1516" s="3"/>
      <c r="P1516" s="2"/>
    </row>
    <row r="1517" spans="3:16" x14ac:dyDescent="0.2">
      <c r="C1517" s="3"/>
      <c r="P1517" s="2"/>
    </row>
    <row r="1518" spans="3:16" x14ac:dyDescent="0.2">
      <c r="C1518" s="3"/>
      <c r="P1518" s="2"/>
    </row>
    <row r="1519" spans="3:16" x14ac:dyDescent="0.2">
      <c r="C1519" s="3"/>
      <c r="P1519" s="2"/>
    </row>
    <row r="1520" spans="3:16" x14ac:dyDescent="0.2">
      <c r="C1520" s="3"/>
      <c r="P1520" s="2"/>
    </row>
    <row r="1521" spans="3:16" x14ac:dyDescent="0.2">
      <c r="C1521" s="3"/>
      <c r="P1521" s="2"/>
    </row>
    <row r="1522" spans="3:16" x14ac:dyDescent="0.2">
      <c r="C1522" s="3"/>
      <c r="P1522" s="2"/>
    </row>
    <row r="1523" spans="3:16" x14ac:dyDescent="0.2">
      <c r="C1523" s="3"/>
      <c r="P1523" s="2"/>
    </row>
    <row r="1524" spans="3:16" x14ac:dyDescent="0.2">
      <c r="C1524" s="3"/>
      <c r="P1524" s="2"/>
    </row>
    <row r="1525" spans="3:16" x14ac:dyDescent="0.2">
      <c r="C1525" s="3"/>
      <c r="P1525" s="2"/>
    </row>
    <row r="1526" spans="3:16" x14ac:dyDescent="0.2">
      <c r="C1526" s="3"/>
      <c r="P1526" s="2"/>
    </row>
    <row r="1527" spans="3:16" x14ac:dyDescent="0.2">
      <c r="C1527" s="3"/>
      <c r="P1527" s="2"/>
    </row>
    <row r="1528" spans="3:16" x14ac:dyDescent="0.2">
      <c r="C1528" s="3"/>
      <c r="P1528" s="2"/>
    </row>
    <row r="1529" spans="3:16" x14ac:dyDescent="0.2">
      <c r="C1529" s="3"/>
      <c r="P1529" s="2"/>
    </row>
    <row r="1530" spans="3:16" x14ac:dyDescent="0.2">
      <c r="C1530" s="3"/>
      <c r="P1530" s="2"/>
    </row>
    <row r="1531" spans="3:16" x14ac:dyDescent="0.2">
      <c r="C1531" s="3"/>
      <c r="P1531" s="2"/>
    </row>
    <row r="1532" spans="3:16" x14ac:dyDescent="0.2">
      <c r="C1532" s="3"/>
      <c r="P1532" s="2"/>
    </row>
    <row r="1533" spans="3:16" x14ac:dyDescent="0.2">
      <c r="C1533" s="3"/>
      <c r="P1533" s="2"/>
    </row>
    <row r="1534" spans="3:16" x14ac:dyDescent="0.2">
      <c r="C1534" s="3"/>
      <c r="P1534" s="2"/>
    </row>
    <row r="1535" spans="3:16" x14ac:dyDescent="0.2">
      <c r="C1535" s="3"/>
      <c r="P1535" s="2"/>
    </row>
    <row r="1536" spans="3:16" x14ac:dyDescent="0.2">
      <c r="C1536" s="3"/>
      <c r="P1536" s="2"/>
    </row>
    <row r="1537" spans="3:16" x14ac:dyDescent="0.2">
      <c r="C1537" s="3"/>
      <c r="P1537" s="2"/>
    </row>
    <row r="1538" spans="3:16" x14ac:dyDescent="0.2">
      <c r="C1538" s="3"/>
      <c r="P1538" s="2"/>
    </row>
    <row r="1539" spans="3:16" x14ac:dyDescent="0.2">
      <c r="C1539" s="3"/>
      <c r="P1539" s="2"/>
    </row>
    <row r="1540" spans="3:16" x14ac:dyDescent="0.2">
      <c r="C1540" s="3"/>
      <c r="P1540" s="2"/>
    </row>
    <row r="1541" spans="3:16" x14ac:dyDescent="0.2">
      <c r="C1541" s="3"/>
      <c r="P1541" s="2"/>
    </row>
    <row r="1542" spans="3:16" x14ac:dyDescent="0.2">
      <c r="C1542" s="3"/>
      <c r="P1542" s="2"/>
    </row>
    <row r="1543" spans="3:16" x14ac:dyDescent="0.2">
      <c r="C1543" s="3"/>
      <c r="P1543" s="2"/>
    </row>
    <row r="1544" spans="3:16" x14ac:dyDescent="0.2">
      <c r="C1544" s="3"/>
      <c r="P1544" s="2"/>
    </row>
    <row r="1545" spans="3:16" x14ac:dyDescent="0.2">
      <c r="C1545" s="3"/>
      <c r="P1545" s="2"/>
    </row>
    <row r="1546" spans="3:16" x14ac:dyDescent="0.2">
      <c r="C1546" s="3"/>
      <c r="P1546" s="2"/>
    </row>
    <row r="1547" spans="3:16" x14ac:dyDescent="0.2">
      <c r="C1547" s="3"/>
      <c r="P1547" s="2"/>
    </row>
    <row r="1548" spans="3:16" x14ac:dyDescent="0.2">
      <c r="C1548" s="3"/>
      <c r="P1548" s="2"/>
    </row>
    <row r="1549" spans="3:16" x14ac:dyDescent="0.2">
      <c r="C1549" s="3"/>
      <c r="P1549" s="2"/>
    </row>
    <row r="1550" spans="3:16" x14ac:dyDescent="0.2">
      <c r="C1550" s="3"/>
      <c r="P1550" s="2"/>
    </row>
    <row r="1551" spans="3:16" x14ac:dyDescent="0.2">
      <c r="C1551" s="3"/>
      <c r="P1551" s="2"/>
    </row>
    <row r="1552" spans="3:16" x14ac:dyDescent="0.2">
      <c r="C1552" s="3"/>
      <c r="P1552" s="2"/>
    </row>
    <row r="1553" spans="3:16" x14ac:dyDescent="0.2">
      <c r="C1553" s="3"/>
      <c r="P1553" s="2"/>
    </row>
    <row r="1554" spans="3:16" x14ac:dyDescent="0.2">
      <c r="C1554" s="3"/>
      <c r="P1554" s="2"/>
    </row>
    <row r="1555" spans="3:16" x14ac:dyDescent="0.2">
      <c r="C1555" s="3"/>
      <c r="P1555" s="2"/>
    </row>
    <row r="1556" spans="3:16" x14ac:dyDescent="0.2">
      <c r="C1556" s="3"/>
      <c r="P1556" s="2"/>
    </row>
    <row r="1557" spans="3:16" x14ac:dyDescent="0.2">
      <c r="C1557" s="3"/>
      <c r="P1557" s="2"/>
    </row>
    <row r="1558" spans="3:16" x14ac:dyDescent="0.2">
      <c r="C1558" s="3"/>
      <c r="P1558" s="2"/>
    </row>
    <row r="1559" spans="3:16" x14ac:dyDescent="0.2">
      <c r="C1559" s="3"/>
      <c r="P1559" s="2"/>
    </row>
    <row r="1560" spans="3:16" x14ac:dyDescent="0.2">
      <c r="C1560" s="3"/>
      <c r="P1560" s="2"/>
    </row>
    <row r="1561" spans="3:16" x14ac:dyDescent="0.2">
      <c r="C1561" s="3"/>
      <c r="P1561" s="2"/>
    </row>
    <row r="1562" spans="3:16" x14ac:dyDescent="0.2">
      <c r="C1562" s="3"/>
      <c r="P1562" s="2"/>
    </row>
    <row r="1563" spans="3:16" x14ac:dyDescent="0.2">
      <c r="C1563" s="3"/>
      <c r="P1563" s="2"/>
    </row>
    <row r="1564" spans="3:16" x14ac:dyDescent="0.2">
      <c r="C1564" s="3"/>
      <c r="P1564" s="2"/>
    </row>
    <row r="1565" spans="3:16" x14ac:dyDescent="0.2">
      <c r="C1565" s="3"/>
      <c r="P1565" s="2"/>
    </row>
    <row r="1566" spans="3:16" x14ac:dyDescent="0.2">
      <c r="C1566" s="3"/>
      <c r="P1566" s="2"/>
    </row>
    <row r="1567" spans="3:16" x14ac:dyDescent="0.2">
      <c r="C1567" s="3"/>
      <c r="P1567" s="2"/>
    </row>
    <row r="1568" spans="3:16" x14ac:dyDescent="0.2">
      <c r="C1568" s="3"/>
      <c r="P1568" s="2"/>
    </row>
    <row r="1569" spans="3:16" x14ac:dyDescent="0.2">
      <c r="C1569" s="3"/>
      <c r="P1569" s="2"/>
    </row>
    <row r="1570" spans="3:16" x14ac:dyDescent="0.2">
      <c r="C1570" s="3"/>
      <c r="P1570" s="2"/>
    </row>
    <row r="1571" spans="3:16" x14ac:dyDescent="0.2">
      <c r="C1571" s="3"/>
      <c r="P1571" s="2"/>
    </row>
    <row r="1572" spans="3:16" x14ac:dyDescent="0.2">
      <c r="C1572" s="3"/>
      <c r="P1572" s="2"/>
    </row>
    <row r="1573" spans="3:16" x14ac:dyDescent="0.2">
      <c r="C1573" s="3"/>
      <c r="P1573" s="2"/>
    </row>
    <row r="1574" spans="3:16" x14ac:dyDescent="0.2">
      <c r="C1574" s="3"/>
      <c r="P1574" s="2"/>
    </row>
    <row r="1575" spans="3:16" x14ac:dyDescent="0.2">
      <c r="C1575" s="3"/>
      <c r="P1575" s="2"/>
    </row>
    <row r="1576" spans="3:16" x14ac:dyDescent="0.2">
      <c r="C1576" s="3"/>
      <c r="P1576" s="2"/>
    </row>
    <row r="1577" spans="3:16" x14ac:dyDescent="0.2">
      <c r="C1577" s="3"/>
      <c r="P1577" s="2"/>
    </row>
    <row r="1578" spans="3:16" x14ac:dyDescent="0.2">
      <c r="C1578" s="3"/>
      <c r="P1578" s="2"/>
    </row>
    <row r="1579" spans="3:16" x14ac:dyDescent="0.2">
      <c r="C1579" s="3"/>
      <c r="P1579" s="2"/>
    </row>
    <row r="1580" spans="3:16" x14ac:dyDescent="0.2">
      <c r="C1580" s="3"/>
      <c r="P1580" s="2"/>
    </row>
    <row r="1581" spans="3:16" x14ac:dyDescent="0.2">
      <c r="C1581" s="3"/>
      <c r="P1581" s="2"/>
    </row>
    <row r="1582" spans="3:16" x14ac:dyDescent="0.2">
      <c r="C1582" s="3"/>
      <c r="P1582" s="2"/>
    </row>
    <row r="1583" spans="3:16" x14ac:dyDescent="0.2">
      <c r="C1583" s="3"/>
      <c r="P1583" s="2"/>
    </row>
    <row r="1584" spans="3:16" x14ac:dyDescent="0.2">
      <c r="C1584" s="3"/>
      <c r="P1584" s="2"/>
    </row>
    <row r="1585" spans="3:16" x14ac:dyDescent="0.2">
      <c r="C1585" s="3"/>
      <c r="P1585" s="2"/>
    </row>
    <row r="1586" spans="3:16" x14ac:dyDescent="0.2">
      <c r="C1586" s="3"/>
      <c r="P1586" s="2"/>
    </row>
    <row r="1587" spans="3:16" x14ac:dyDescent="0.2">
      <c r="C1587" s="3"/>
      <c r="P1587" s="2"/>
    </row>
    <row r="1588" spans="3:16" x14ac:dyDescent="0.2">
      <c r="C1588" s="3"/>
      <c r="P1588" s="2"/>
    </row>
    <row r="1589" spans="3:16" x14ac:dyDescent="0.2">
      <c r="C1589" s="3"/>
      <c r="P1589" s="2"/>
    </row>
    <row r="1590" spans="3:16" x14ac:dyDescent="0.2">
      <c r="C1590" s="3"/>
      <c r="P1590" s="2"/>
    </row>
    <row r="1591" spans="3:16" x14ac:dyDescent="0.2">
      <c r="C1591" s="3"/>
      <c r="P1591" s="2"/>
    </row>
    <row r="1592" spans="3:16" x14ac:dyDescent="0.2">
      <c r="C1592" s="3"/>
      <c r="P1592" s="2"/>
    </row>
    <row r="1593" spans="3:16" x14ac:dyDescent="0.2">
      <c r="C1593" s="3"/>
      <c r="P1593" s="2"/>
    </row>
    <row r="1594" spans="3:16" x14ac:dyDescent="0.2">
      <c r="C1594" s="3"/>
      <c r="P1594" s="2"/>
    </row>
    <row r="1595" spans="3:16" x14ac:dyDescent="0.2">
      <c r="C1595" s="3"/>
      <c r="P1595" s="2"/>
    </row>
    <row r="1596" spans="3:16" x14ac:dyDescent="0.2">
      <c r="C1596" s="3"/>
      <c r="P1596" s="2"/>
    </row>
    <row r="1597" spans="3:16" x14ac:dyDescent="0.2">
      <c r="C1597" s="3"/>
      <c r="P1597" s="2"/>
    </row>
    <row r="1598" spans="3:16" x14ac:dyDescent="0.2">
      <c r="C1598" s="3"/>
      <c r="P1598" s="2"/>
    </row>
    <row r="1599" spans="3:16" x14ac:dyDescent="0.2">
      <c r="C1599" s="3"/>
      <c r="P1599" s="2"/>
    </row>
    <row r="1600" spans="3:16" x14ac:dyDescent="0.2">
      <c r="C1600" s="3"/>
      <c r="P1600" s="2"/>
    </row>
    <row r="1601" spans="3:16" x14ac:dyDescent="0.2">
      <c r="C1601" s="3"/>
      <c r="P1601" s="2"/>
    </row>
    <row r="1602" spans="3:16" x14ac:dyDescent="0.2">
      <c r="C1602" s="3"/>
      <c r="P1602" s="2"/>
    </row>
    <row r="1603" spans="3:16" x14ac:dyDescent="0.2">
      <c r="C1603" s="3"/>
      <c r="P1603" s="2"/>
    </row>
    <row r="1604" spans="3:16" x14ac:dyDescent="0.2">
      <c r="C1604" s="3"/>
      <c r="P1604" s="2"/>
    </row>
    <row r="1605" spans="3:16" x14ac:dyDescent="0.2">
      <c r="C1605" s="3"/>
      <c r="P1605" s="2"/>
    </row>
    <row r="1606" spans="3:16" x14ac:dyDescent="0.2">
      <c r="C1606" s="3"/>
      <c r="P1606" s="2"/>
    </row>
    <row r="1607" spans="3:16" x14ac:dyDescent="0.2">
      <c r="C1607" s="3"/>
      <c r="P1607" s="2"/>
    </row>
    <row r="1608" spans="3:16" x14ac:dyDescent="0.2">
      <c r="C1608" s="3"/>
      <c r="P1608" s="2"/>
    </row>
    <row r="1609" spans="3:16" x14ac:dyDescent="0.2">
      <c r="C1609" s="3"/>
      <c r="P1609" s="2"/>
    </row>
    <row r="1610" spans="3:16" x14ac:dyDescent="0.2">
      <c r="C1610" s="3"/>
      <c r="P1610" s="2"/>
    </row>
    <row r="1611" spans="3:16" x14ac:dyDescent="0.2">
      <c r="C1611" s="3"/>
      <c r="P1611" s="2"/>
    </row>
    <row r="1612" spans="3:16" x14ac:dyDescent="0.2">
      <c r="C1612" s="3"/>
      <c r="P1612" s="2"/>
    </row>
    <row r="1613" spans="3:16" x14ac:dyDescent="0.2">
      <c r="C1613" s="3"/>
      <c r="P1613" s="2"/>
    </row>
    <row r="1614" spans="3:16" x14ac:dyDescent="0.2">
      <c r="C1614" s="3"/>
      <c r="P1614" s="2"/>
    </row>
    <row r="1615" spans="3:16" x14ac:dyDescent="0.2">
      <c r="C1615" s="3"/>
      <c r="P1615" s="2"/>
    </row>
    <row r="1616" spans="3:16" x14ac:dyDescent="0.2">
      <c r="C1616" s="3"/>
      <c r="P1616" s="2"/>
    </row>
    <row r="1617" spans="3:16" x14ac:dyDescent="0.2">
      <c r="C1617" s="3"/>
      <c r="P1617" s="2"/>
    </row>
    <row r="1618" spans="3:16" x14ac:dyDescent="0.2">
      <c r="C1618" s="3"/>
      <c r="P1618" s="2"/>
    </row>
    <row r="1619" spans="3:16" x14ac:dyDescent="0.2">
      <c r="C1619" s="3"/>
      <c r="P1619" s="2"/>
    </row>
    <row r="1620" spans="3:16" x14ac:dyDescent="0.2">
      <c r="C1620" s="3"/>
      <c r="P1620" s="2"/>
    </row>
    <row r="1621" spans="3:16" x14ac:dyDescent="0.2">
      <c r="C1621" s="3"/>
      <c r="P1621" s="2"/>
    </row>
    <row r="1622" spans="3:16" x14ac:dyDescent="0.2">
      <c r="C1622" s="3"/>
      <c r="P1622" s="2"/>
    </row>
    <row r="1623" spans="3:16" x14ac:dyDescent="0.2">
      <c r="C1623" s="3"/>
      <c r="P1623" s="2"/>
    </row>
    <row r="1624" spans="3:16" x14ac:dyDescent="0.2">
      <c r="C1624" s="3"/>
      <c r="P1624" s="2"/>
    </row>
    <row r="1625" spans="3:16" x14ac:dyDescent="0.2">
      <c r="C1625" s="3"/>
      <c r="P1625" s="2"/>
    </row>
    <row r="1626" spans="3:16" x14ac:dyDescent="0.2">
      <c r="C1626" s="3"/>
      <c r="P1626" s="2"/>
    </row>
    <row r="1627" spans="3:16" x14ac:dyDescent="0.2">
      <c r="C1627" s="3"/>
      <c r="P1627" s="2"/>
    </row>
    <row r="1628" spans="3:16" x14ac:dyDescent="0.2">
      <c r="C1628" s="3"/>
      <c r="P1628" s="2"/>
    </row>
    <row r="1629" spans="3:16" x14ac:dyDescent="0.2">
      <c r="C1629" s="3"/>
      <c r="P1629" s="2"/>
    </row>
    <row r="1630" spans="3:16" x14ac:dyDescent="0.2">
      <c r="C1630" s="3"/>
      <c r="P1630" s="2"/>
    </row>
    <row r="1631" spans="3:16" x14ac:dyDescent="0.2">
      <c r="C1631" s="3"/>
      <c r="P1631" s="2"/>
    </row>
    <row r="1632" spans="3:16" x14ac:dyDescent="0.2">
      <c r="C1632" s="3"/>
      <c r="P1632" s="2"/>
    </row>
    <row r="1633" spans="3:16" x14ac:dyDescent="0.2">
      <c r="C1633" s="3"/>
      <c r="P1633" s="2"/>
    </row>
    <row r="1634" spans="3:16" x14ac:dyDescent="0.2">
      <c r="C1634" s="3"/>
      <c r="P1634" s="2"/>
    </row>
    <row r="1635" spans="3:16" x14ac:dyDescent="0.2">
      <c r="C1635" s="3"/>
      <c r="P1635" s="2"/>
    </row>
    <row r="1636" spans="3:16" x14ac:dyDescent="0.2">
      <c r="C1636" s="3"/>
      <c r="P1636" s="2"/>
    </row>
    <row r="1637" spans="3:16" x14ac:dyDescent="0.2">
      <c r="C1637" s="3"/>
      <c r="P1637" s="2"/>
    </row>
    <row r="1638" spans="3:16" x14ac:dyDescent="0.2">
      <c r="C1638" s="3"/>
      <c r="P1638" s="2"/>
    </row>
    <row r="1639" spans="3:16" x14ac:dyDescent="0.2">
      <c r="C1639" s="3"/>
      <c r="P1639" s="2"/>
    </row>
    <row r="1640" spans="3:16" x14ac:dyDescent="0.2">
      <c r="C1640" s="3"/>
      <c r="P1640" s="2"/>
    </row>
    <row r="1641" spans="3:16" x14ac:dyDescent="0.2">
      <c r="C1641" s="3"/>
      <c r="P1641" s="2"/>
    </row>
    <row r="1642" spans="3:16" x14ac:dyDescent="0.2">
      <c r="C1642" s="3"/>
      <c r="P1642" s="2"/>
    </row>
    <row r="1643" spans="3:16" x14ac:dyDescent="0.2">
      <c r="C1643" s="3"/>
      <c r="P1643" s="2"/>
    </row>
    <row r="1644" spans="3:16" x14ac:dyDescent="0.2">
      <c r="C1644" s="3"/>
      <c r="P1644" s="2"/>
    </row>
    <row r="1645" spans="3:16" x14ac:dyDescent="0.2">
      <c r="C1645" s="3"/>
      <c r="P1645" s="2"/>
    </row>
    <row r="1646" spans="3:16" x14ac:dyDescent="0.2">
      <c r="C1646" s="3"/>
      <c r="P1646" s="2"/>
    </row>
    <row r="1647" spans="3:16" x14ac:dyDescent="0.2">
      <c r="C1647" s="3"/>
      <c r="P1647" s="2"/>
    </row>
    <row r="1648" spans="3:16" x14ac:dyDescent="0.2">
      <c r="C1648" s="3"/>
      <c r="P1648" s="2"/>
    </row>
    <row r="1649" spans="3:16" x14ac:dyDescent="0.2">
      <c r="C1649" s="3"/>
      <c r="P1649" s="2"/>
    </row>
    <row r="1650" spans="3:16" x14ac:dyDescent="0.2">
      <c r="C1650" s="3"/>
      <c r="P1650" s="2"/>
    </row>
    <row r="1651" spans="3:16" x14ac:dyDescent="0.2">
      <c r="C1651" s="3"/>
      <c r="P1651" s="2"/>
    </row>
    <row r="1652" spans="3:16" x14ac:dyDescent="0.2">
      <c r="C1652" s="3"/>
      <c r="P1652" s="2"/>
    </row>
    <row r="1653" spans="3:16" x14ac:dyDescent="0.2">
      <c r="C1653" s="3"/>
      <c r="P1653" s="2"/>
    </row>
    <row r="1654" spans="3:16" x14ac:dyDescent="0.2">
      <c r="C1654" s="3"/>
      <c r="P1654" s="2"/>
    </row>
    <row r="1655" spans="3:16" x14ac:dyDescent="0.2">
      <c r="C1655" s="3"/>
      <c r="P1655" s="2"/>
    </row>
    <row r="1656" spans="3:16" x14ac:dyDescent="0.2">
      <c r="C1656" s="3"/>
      <c r="P1656" s="2"/>
    </row>
    <row r="1657" spans="3:16" x14ac:dyDescent="0.2">
      <c r="C1657" s="3"/>
      <c r="P1657" s="2"/>
    </row>
    <row r="1658" spans="3:16" x14ac:dyDescent="0.2">
      <c r="C1658" s="3"/>
      <c r="P1658" s="2"/>
    </row>
    <row r="1659" spans="3:16" x14ac:dyDescent="0.2">
      <c r="C1659" s="3"/>
      <c r="P1659" s="2"/>
    </row>
    <row r="1660" spans="3:16" x14ac:dyDescent="0.2">
      <c r="C1660" s="3"/>
      <c r="P1660" s="2"/>
    </row>
    <row r="1661" spans="3:16" x14ac:dyDescent="0.2">
      <c r="C1661" s="3"/>
      <c r="P1661" s="2"/>
    </row>
    <row r="1662" spans="3:16" x14ac:dyDescent="0.2">
      <c r="C1662" s="3"/>
      <c r="P1662" s="2"/>
    </row>
    <row r="1663" spans="3:16" x14ac:dyDescent="0.2">
      <c r="C1663" s="3"/>
      <c r="P1663" s="2"/>
    </row>
    <row r="1664" spans="3:16" x14ac:dyDescent="0.2">
      <c r="C1664" s="3"/>
      <c r="P1664" s="2"/>
    </row>
    <row r="1665" spans="3:16" x14ac:dyDescent="0.2">
      <c r="C1665" s="3"/>
      <c r="P1665" s="2"/>
    </row>
    <row r="1666" spans="3:16" x14ac:dyDescent="0.2">
      <c r="C1666" s="3"/>
      <c r="P1666" s="2"/>
    </row>
    <row r="1667" spans="3:16" x14ac:dyDescent="0.2">
      <c r="C1667" s="3"/>
      <c r="P1667" s="2"/>
    </row>
    <row r="1668" spans="3:16" x14ac:dyDescent="0.2">
      <c r="C1668" s="3"/>
      <c r="P1668" s="2"/>
    </row>
    <row r="1669" spans="3:16" x14ac:dyDescent="0.2">
      <c r="C1669" s="3"/>
      <c r="P1669" s="2"/>
    </row>
    <row r="1670" spans="3:16" x14ac:dyDescent="0.2">
      <c r="C1670" s="3"/>
      <c r="P1670" s="2"/>
    </row>
    <row r="1671" spans="3:16" x14ac:dyDescent="0.2">
      <c r="C1671" s="3"/>
      <c r="P1671" s="2"/>
    </row>
    <row r="1672" spans="3:16" x14ac:dyDescent="0.2">
      <c r="C1672" s="3"/>
      <c r="P1672" s="2"/>
    </row>
    <row r="1673" spans="3:16" x14ac:dyDescent="0.2">
      <c r="C1673" s="3"/>
      <c r="P1673" s="2"/>
    </row>
    <row r="1674" spans="3:16" x14ac:dyDescent="0.2">
      <c r="C1674" s="3"/>
      <c r="P1674" s="2"/>
    </row>
    <row r="1675" spans="3:16" x14ac:dyDescent="0.2">
      <c r="C1675" s="3"/>
      <c r="P1675" s="2"/>
    </row>
    <row r="1676" spans="3:16" x14ac:dyDescent="0.2">
      <c r="C1676" s="3"/>
      <c r="P1676" s="2"/>
    </row>
    <row r="1677" spans="3:16" x14ac:dyDescent="0.2">
      <c r="C1677" s="3"/>
      <c r="P1677" s="2"/>
    </row>
    <row r="1678" spans="3:16" x14ac:dyDescent="0.2">
      <c r="C1678" s="3"/>
      <c r="P1678" s="2"/>
    </row>
    <row r="1679" spans="3:16" x14ac:dyDescent="0.2">
      <c r="C1679" s="3"/>
      <c r="P1679" s="2"/>
    </row>
    <row r="1680" spans="3:16" x14ac:dyDescent="0.2">
      <c r="C1680" s="3"/>
      <c r="P1680" s="2"/>
    </row>
    <row r="1681" spans="3:16" x14ac:dyDescent="0.2">
      <c r="C1681" s="3"/>
      <c r="P1681" s="2"/>
    </row>
    <row r="1682" spans="3:16" x14ac:dyDescent="0.2">
      <c r="C1682" s="3"/>
      <c r="P1682" s="2"/>
    </row>
    <row r="1683" spans="3:16" x14ac:dyDescent="0.2">
      <c r="C1683" s="3"/>
      <c r="P1683" s="2"/>
    </row>
    <row r="1684" spans="3:16" x14ac:dyDescent="0.2">
      <c r="C1684" s="3"/>
      <c r="P1684" s="2"/>
    </row>
    <row r="1685" spans="3:16" x14ac:dyDescent="0.2">
      <c r="C1685" s="3"/>
      <c r="P1685" s="2"/>
    </row>
    <row r="1686" spans="3:16" x14ac:dyDescent="0.2">
      <c r="C1686" s="3"/>
      <c r="P1686" s="2"/>
    </row>
    <row r="1687" spans="3:16" x14ac:dyDescent="0.2">
      <c r="C1687" s="3"/>
      <c r="P1687" s="2"/>
    </row>
    <row r="1688" spans="3:16" x14ac:dyDescent="0.2">
      <c r="C1688" s="3"/>
      <c r="P1688" s="2"/>
    </row>
    <row r="1689" spans="3:16" x14ac:dyDescent="0.2">
      <c r="C1689" s="3"/>
      <c r="P1689" s="2"/>
    </row>
    <row r="1690" spans="3:16" x14ac:dyDescent="0.2">
      <c r="C1690" s="3"/>
      <c r="P1690" s="2"/>
    </row>
    <row r="1691" spans="3:16" x14ac:dyDescent="0.2">
      <c r="C1691" s="3"/>
      <c r="P1691" s="2"/>
    </row>
    <row r="1692" spans="3:16" x14ac:dyDescent="0.2">
      <c r="C1692" s="3"/>
      <c r="P1692" s="2"/>
    </row>
    <row r="1693" spans="3:16" x14ac:dyDescent="0.2">
      <c r="C1693" s="3"/>
      <c r="P1693" s="2"/>
    </row>
    <row r="1694" spans="3:16" x14ac:dyDescent="0.2">
      <c r="C1694" s="3"/>
      <c r="P1694" s="2"/>
    </row>
    <row r="1695" spans="3:16" x14ac:dyDescent="0.2">
      <c r="C1695" s="3"/>
      <c r="P1695" s="2"/>
    </row>
    <row r="1696" spans="3:16" x14ac:dyDescent="0.2">
      <c r="C1696" s="3"/>
      <c r="P1696" s="2"/>
    </row>
    <row r="1697" spans="3:16" x14ac:dyDescent="0.2">
      <c r="C1697" s="3"/>
      <c r="P1697" s="2"/>
    </row>
    <row r="1698" spans="3:16" x14ac:dyDescent="0.2">
      <c r="C1698" s="3"/>
      <c r="P1698" s="2"/>
    </row>
    <row r="1699" spans="3:16" x14ac:dyDescent="0.2">
      <c r="C1699" s="3"/>
      <c r="P1699" s="2"/>
    </row>
    <row r="1700" spans="3:16" x14ac:dyDescent="0.2">
      <c r="C1700" s="3"/>
      <c r="P1700" s="2"/>
    </row>
    <row r="1701" spans="3:16" x14ac:dyDescent="0.2">
      <c r="C1701" s="3"/>
      <c r="P1701" s="2"/>
    </row>
    <row r="1702" spans="3:16" x14ac:dyDescent="0.2">
      <c r="C1702" s="3"/>
      <c r="P1702" s="2"/>
    </row>
    <row r="1703" spans="3:16" x14ac:dyDescent="0.2">
      <c r="C1703" s="3"/>
      <c r="P1703" s="2"/>
    </row>
    <row r="1704" spans="3:16" x14ac:dyDescent="0.2">
      <c r="C1704" s="3"/>
      <c r="P1704" s="2"/>
    </row>
    <row r="1705" spans="3:16" x14ac:dyDescent="0.2">
      <c r="C1705" s="3"/>
      <c r="P1705" s="2"/>
    </row>
    <row r="1706" spans="3:16" x14ac:dyDescent="0.2">
      <c r="C1706" s="3"/>
      <c r="P1706" s="2"/>
    </row>
    <row r="1707" spans="3:16" x14ac:dyDescent="0.2">
      <c r="C1707" s="3"/>
      <c r="P1707" s="2"/>
    </row>
    <row r="1708" spans="3:16" x14ac:dyDescent="0.2">
      <c r="C1708" s="3"/>
      <c r="P1708" s="2"/>
    </row>
    <row r="1709" spans="3:16" x14ac:dyDescent="0.2">
      <c r="C1709" s="3"/>
      <c r="P1709" s="2"/>
    </row>
    <row r="1710" spans="3:16" x14ac:dyDescent="0.2">
      <c r="C1710" s="3"/>
      <c r="P1710" s="2"/>
    </row>
    <row r="1711" spans="3:16" x14ac:dyDescent="0.2">
      <c r="C1711" s="3"/>
      <c r="P1711" s="2"/>
    </row>
    <row r="1712" spans="3:16" x14ac:dyDescent="0.2">
      <c r="C1712" s="3"/>
      <c r="P1712" s="2"/>
    </row>
    <row r="1713" spans="3:16" x14ac:dyDescent="0.2">
      <c r="C1713" s="3"/>
      <c r="P1713" s="2"/>
    </row>
    <row r="1714" spans="3:16" x14ac:dyDescent="0.2">
      <c r="C1714" s="3"/>
      <c r="P1714" s="2"/>
    </row>
    <row r="1715" spans="3:16" x14ac:dyDescent="0.2">
      <c r="C1715" s="3"/>
      <c r="P1715" s="2"/>
    </row>
    <row r="1716" spans="3:16" x14ac:dyDescent="0.2">
      <c r="C1716" s="3"/>
      <c r="P1716" s="2"/>
    </row>
    <row r="1717" spans="3:16" x14ac:dyDescent="0.2">
      <c r="C1717" s="3"/>
      <c r="P1717" s="2"/>
    </row>
    <row r="1718" spans="3:16" x14ac:dyDescent="0.2">
      <c r="C1718" s="3"/>
      <c r="P1718" s="2"/>
    </row>
    <row r="1719" spans="3:16" x14ac:dyDescent="0.2">
      <c r="C1719" s="3"/>
      <c r="P1719" s="2"/>
    </row>
    <row r="1720" spans="3:16" x14ac:dyDescent="0.2">
      <c r="C1720" s="3"/>
      <c r="P1720" s="2"/>
    </row>
    <row r="1721" spans="3:16" x14ac:dyDescent="0.2">
      <c r="C1721" s="3"/>
      <c r="P1721" s="2"/>
    </row>
    <row r="1722" spans="3:16" x14ac:dyDescent="0.2">
      <c r="C1722" s="3"/>
      <c r="P1722" s="2"/>
    </row>
    <row r="1723" spans="3:16" x14ac:dyDescent="0.2">
      <c r="C1723" s="3"/>
      <c r="P1723" s="2"/>
    </row>
    <row r="1724" spans="3:16" x14ac:dyDescent="0.2">
      <c r="C1724" s="3"/>
      <c r="P1724" s="2"/>
    </row>
    <row r="1725" spans="3:16" x14ac:dyDescent="0.2">
      <c r="C1725" s="3"/>
      <c r="P1725" s="2"/>
    </row>
    <row r="1726" spans="3:16" x14ac:dyDescent="0.2">
      <c r="C1726" s="3"/>
      <c r="P1726" s="2"/>
    </row>
    <row r="1727" spans="3:16" x14ac:dyDescent="0.2">
      <c r="C1727" s="3"/>
      <c r="P1727" s="2"/>
    </row>
    <row r="1728" spans="3:16" x14ac:dyDescent="0.2">
      <c r="C1728" s="3"/>
      <c r="P1728" s="2"/>
    </row>
    <row r="1729" spans="3:16" x14ac:dyDescent="0.2">
      <c r="C1729" s="3"/>
      <c r="P1729" s="2"/>
    </row>
    <row r="1730" spans="3:16" x14ac:dyDescent="0.2">
      <c r="C1730" s="3"/>
      <c r="P1730" s="2"/>
    </row>
    <row r="1731" spans="3:16" x14ac:dyDescent="0.2">
      <c r="C1731" s="3"/>
      <c r="P1731" s="2"/>
    </row>
    <row r="1732" spans="3:16" x14ac:dyDescent="0.2">
      <c r="C1732" s="3"/>
      <c r="P1732" s="2"/>
    </row>
    <row r="1733" spans="3:16" x14ac:dyDescent="0.2">
      <c r="C1733" s="3"/>
      <c r="P1733" s="2"/>
    </row>
    <row r="1734" spans="3:16" x14ac:dyDescent="0.2">
      <c r="C1734" s="3"/>
      <c r="P1734" s="2"/>
    </row>
    <row r="1735" spans="3:16" x14ac:dyDescent="0.2">
      <c r="C1735" s="3"/>
      <c r="P1735" s="2"/>
    </row>
    <row r="1736" spans="3:16" x14ac:dyDescent="0.2">
      <c r="C1736" s="3"/>
      <c r="P1736" s="2"/>
    </row>
    <row r="1737" spans="3:16" x14ac:dyDescent="0.2">
      <c r="C1737" s="3"/>
      <c r="P1737" s="2"/>
    </row>
    <row r="1738" spans="3:16" x14ac:dyDescent="0.2">
      <c r="C1738" s="3"/>
      <c r="P1738" s="2"/>
    </row>
    <row r="1739" spans="3:16" x14ac:dyDescent="0.2">
      <c r="C1739" s="3"/>
      <c r="P1739" s="2"/>
    </row>
    <row r="1740" spans="3:16" x14ac:dyDescent="0.2">
      <c r="C1740" s="3"/>
      <c r="P1740" s="2"/>
    </row>
    <row r="1741" spans="3:16" x14ac:dyDescent="0.2">
      <c r="C1741" s="3"/>
      <c r="P1741" s="2"/>
    </row>
    <row r="1742" spans="3:16" x14ac:dyDescent="0.2">
      <c r="C1742" s="3"/>
      <c r="P1742" s="2"/>
    </row>
    <row r="1743" spans="3:16" x14ac:dyDescent="0.2">
      <c r="C1743" s="3"/>
      <c r="P1743" s="2"/>
    </row>
    <row r="1744" spans="3:16" x14ac:dyDescent="0.2">
      <c r="C1744" s="3"/>
      <c r="P1744" s="2"/>
    </row>
    <row r="1745" spans="3:16" x14ac:dyDescent="0.2">
      <c r="C1745" s="3"/>
      <c r="P1745" s="2"/>
    </row>
    <row r="1746" spans="3:16" x14ac:dyDescent="0.2">
      <c r="C1746" s="3"/>
      <c r="P1746" s="2"/>
    </row>
    <row r="1747" spans="3:16" x14ac:dyDescent="0.2">
      <c r="C1747" s="3"/>
      <c r="P1747" s="2"/>
    </row>
    <row r="1748" spans="3:16" x14ac:dyDescent="0.2">
      <c r="C1748" s="3"/>
      <c r="P1748" s="2"/>
    </row>
    <row r="1749" spans="3:16" x14ac:dyDescent="0.2">
      <c r="C1749" s="3"/>
      <c r="P1749" s="2"/>
    </row>
    <row r="1750" spans="3:16" x14ac:dyDescent="0.2">
      <c r="C1750" s="3"/>
      <c r="P1750" s="2"/>
    </row>
    <row r="1751" spans="3:16" x14ac:dyDescent="0.2">
      <c r="C1751" s="3"/>
      <c r="P1751" s="2"/>
    </row>
    <row r="1752" spans="3:16" x14ac:dyDescent="0.2">
      <c r="C1752" s="3"/>
      <c r="P1752" s="2"/>
    </row>
    <row r="1753" spans="3:16" x14ac:dyDescent="0.2">
      <c r="C1753" s="3"/>
      <c r="P1753" s="2"/>
    </row>
    <row r="1754" spans="3:16" x14ac:dyDescent="0.2">
      <c r="C1754" s="3"/>
      <c r="P1754" s="2"/>
    </row>
    <row r="1755" spans="3:16" x14ac:dyDescent="0.2">
      <c r="C1755" s="3"/>
      <c r="P1755" s="2"/>
    </row>
    <row r="1756" spans="3:16" x14ac:dyDescent="0.2">
      <c r="C1756" s="3"/>
      <c r="P1756" s="2"/>
    </row>
    <row r="1757" spans="3:16" x14ac:dyDescent="0.2">
      <c r="C1757" s="3"/>
      <c r="P1757" s="2"/>
    </row>
    <row r="1758" spans="3:16" x14ac:dyDescent="0.2">
      <c r="C1758" s="3"/>
      <c r="P1758" s="2"/>
    </row>
    <row r="1759" spans="3:16" x14ac:dyDescent="0.2">
      <c r="C1759" s="3"/>
      <c r="P1759" s="2"/>
    </row>
    <row r="1760" spans="3:16" x14ac:dyDescent="0.2">
      <c r="C1760" s="3"/>
      <c r="P1760" s="2"/>
    </row>
    <row r="1761" spans="3:16" x14ac:dyDescent="0.2">
      <c r="C1761" s="3"/>
      <c r="P1761" s="2"/>
    </row>
    <row r="1762" spans="3:16" x14ac:dyDescent="0.2">
      <c r="C1762" s="3"/>
      <c r="P1762" s="2"/>
    </row>
    <row r="1763" spans="3:16" x14ac:dyDescent="0.2">
      <c r="C1763" s="3"/>
      <c r="P1763" s="2"/>
    </row>
    <row r="1764" spans="3:16" x14ac:dyDescent="0.2">
      <c r="C1764" s="3"/>
      <c r="P1764" s="2"/>
    </row>
    <row r="1765" spans="3:16" x14ac:dyDescent="0.2">
      <c r="C1765" s="3"/>
      <c r="P1765" s="2"/>
    </row>
    <row r="1766" spans="3:16" x14ac:dyDescent="0.2">
      <c r="C1766" s="3"/>
      <c r="P1766" s="2"/>
    </row>
    <row r="1767" spans="3:16" x14ac:dyDescent="0.2">
      <c r="C1767" s="3"/>
      <c r="P1767" s="2"/>
    </row>
    <row r="1768" spans="3:16" x14ac:dyDescent="0.2">
      <c r="C1768" s="3"/>
      <c r="P1768" s="2"/>
    </row>
    <row r="1769" spans="3:16" x14ac:dyDescent="0.2">
      <c r="C1769" s="3"/>
      <c r="P1769" s="2"/>
    </row>
    <row r="1770" spans="3:16" x14ac:dyDescent="0.2">
      <c r="C1770" s="3"/>
      <c r="P1770" s="2"/>
    </row>
    <row r="1771" spans="3:16" x14ac:dyDescent="0.2">
      <c r="C1771" s="3"/>
      <c r="P1771" s="2"/>
    </row>
    <row r="1772" spans="3:16" x14ac:dyDescent="0.2">
      <c r="C1772" s="3"/>
      <c r="P1772" s="2"/>
    </row>
    <row r="1773" spans="3:16" x14ac:dyDescent="0.2">
      <c r="C1773" s="3"/>
      <c r="P1773" s="2"/>
    </row>
    <row r="1774" spans="3:16" x14ac:dyDescent="0.2">
      <c r="C1774" s="3"/>
      <c r="P1774" s="2"/>
    </row>
    <row r="1775" spans="3:16" x14ac:dyDescent="0.2">
      <c r="C1775" s="3"/>
      <c r="P1775" s="2"/>
    </row>
    <row r="1776" spans="3:16" x14ac:dyDescent="0.2">
      <c r="C1776" s="3"/>
      <c r="P1776" s="2"/>
    </row>
    <row r="1777" spans="3:16" x14ac:dyDescent="0.2">
      <c r="C1777" s="3"/>
      <c r="P1777" s="2"/>
    </row>
    <row r="1778" spans="3:16" x14ac:dyDescent="0.2">
      <c r="C1778" s="3"/>
      <c r="P1778" s="2"/>
    </row>
    <row r="1779" spans="3:16" x14ac:dyDescent="0.2">
      <c r="C1779" s="3"/>
      <c r="P1779" s="2"/>
    </row>
    <row r="1780" spans="3:16" x14ac:dyDescent="0.2">
      <c r="C1780" s="3"/>
      <c r="P1780" s="2"/>
    </row>
    <row r="1781" spans="3:16" x14ac:dyDescent="0.2">
      <c r="C1781" s="3"/>
      <c r="P1781" s="2"/>
    </row>
    <row r="1782" spans="3:16" x14ac:dyDescent="0.2">
      <c r="C1782" s="3"/>
      <c r="P1782" s="2"/>
    </row>
    <row r="1783" spans="3:16" x14ac:dyDescent="0.2">
      <c r="C1783" s="3"/>
      <c r="P1783" s="2"/>
    </row>
    <row r="1784" spans="3:16" x14ac:dyDescent="0.2">
      <c r="C1784" s="3"/>
      <c r="P1784" s="2"/>
    </row>
    <row r="1785" spans="3:16" x14ac:dyDescent="0.2">
      <c r="C1785" s="3"/>
      <c r="P1785" s="2"/>
    </row>
    <row r="1786" spans="3:16" x14ac:dyDescent="0.2">
      <c r="C1786" s="3"/>
      <c r="P1786" s="2"/>
    </row>
    <row r="1787" spans="3:16" x14ac:dyDescent="0.2">
      <c r="C1787" s="3"/>
      <c r="P1787" s="2"/>
    </row>
    <row r="1788" spans="3:16" x14ac:dyDescent="0.2">
      <c r="C1788" s="3"/>
      <c r="P1788" s="2"/>
    </row>
    <row r="1789" spans="3:16" x14ac:dyDescent="0.2">
      <c r="C1789" s="3"/>
      <c r="P1789" s="2"/>
    </row>
    <row r="1790" spans="3:16" x14ac:dyDescent="0.2">
      <c r="C1790" s="3"/>
      <c r="P1790" s="2"/>
    </row>
    <row r="1791" spans="3:16" x14ac:dyDescent="0.2">
      <c r="C1791" s="3"/>
      <c r="P1791" s="2"/>
    </row>
    <row r="1792" spans="3:16" x14ac:dyDescent="0.2">
      <c r="C1792" s="3"/>
      <c r="P1792" s="2"/>
    </row>
    <row r="1793" spans="3:16" x14ac:dyDescent="0.2">
      <c r="C1793" s="3"/>
      <c r="P1793" s="2"/>
    </row>
    <row r="1794" spans="3:16" x14ac:dyDescent="0.2">
      <c r="C1794" s="3"/>
      <c r="P1794" s="2"/>
    </row>
    <row r="1795" spans="3:16" x14ac:dyDescent="0.2">
      <c r="C1795" s="3"/>
      <c r="P1795" s="2"/>
    </row>
    <row r="1796" spans="3:16" x14ac:dyDescent="0.2">
      <c r="C1796" s="3"/>
      <c r="P1796" s="2"/>
    </row>
    <row r="1797" spans="3:16" x14ac:dyDescent="0.2">
      <c r="C1797" s="3"/>
      <c r="P1797" s="2"/>
    </row>
    <row r="1798" spans="3:16" x14ac:dyDescent="0.2">
      <c r="C1798" s="3"/>
      <c r="P1798" s="2"/>
    </row>
    <row r="1799" spans="3:16" x14ac:dyDescent="0.2">
      <c r="C1799" s="3"/>
      <c r="P1799" s="2"/>
    </row>
    <row r="1800" spans="3:16" x14ac:dyDescent="0.2">
      <c r="C1800" s="3"/>
      <c r="P1800" s="2"/>
    </row>
    <row r="1801" spans="3:16" x14ac:dyDescent="0.2">
      <c r="C1801" s="3"/>
      <c r="P1801" s="2"/>
    </row>
    <row r="1802" spans="3:16" x14ac:dyDescent="0.2">
      <c r="C1802" s="3"/>
      <c r="P1802" s="2"/>
    </row>
    <row r="1803" spans="3:16" x14ac:dyDescent="0.2">
      <c r="C1803" s="3"/>
      <c r="P1803" s="2"/>
    </row>
    <row r="1804" spans="3:16" x14ac:dyDescent="0.2">
      <c r="C1804" s="3"/>
      <c r="P1804" s="2"/>
    </row>
    <row r="1805" spans="3:16" x14ac:dyDescent="0.2">
      <c r="C1805" s="3"/>
      <c r="P1805" s="2"/>
    </row>
    <row r="1806" spans="3:16" x14ac:dyDescent="0.2">
      <c r="C1806" s="3"/>
      <c r="P1806" s="2"/>
    </row>
    <row r="1807" spans="3:16" x14ac:dyDescent="0.2">
      <c r="C1807" s="3"/>
      <c r="P1807" s="2"/>
    </row>
    <row r="1808" spans="3:16" x14ac:dyDescent="0.2">
      <c r="C1808" s="3"/>
      <c r="P1808" s="2"/>
    </row>
    <row r="1809" spans="3:16" x14ac:dyDescent="0.2">
      <c r="C1809" s="3"/>
      <c r="P1809" s="2"/>
    </row>
    <row r="1810" spans="3:16" x14ac:dyDescent="0.2">
      <c r="C1810" s="3"/>
      <c r="P1810" s="2"/>
    </row>
    <row r="1811" spans="3:16" x14ac:dyDescent="0.2">
      <c r="C1811" s="3"/>
      <c r="P1811" s="2"/>
    </row>
    <row r="1812" spans="3:16" x14ac:dyDescent="0.2">
      <c r="C1812" s="3"/>
      <c r="P1812" s="2"/>
    </row>
    <row r="1813" spans="3:16" x14ac:dyDescent="0.2">
      <c r="C1813" s="3"/>
      <c r="P1813" s="2"/>
    </row>
    <row r="1814" spans="3:16" x14ac:dyDescent="0.2">
      <c r="C1814" s="3"/>
      <c r="P1814" s="2"/>
    </row>
    <row r="1815" spans="3:16" x14ac:dyDescent="0.2">
      <c r="C1815" s="3"/>
      <c r="P1815" s="2"/>
    </row>
    <row r="1816" spans="3:16" x14ac:dyDescent="0.2">
      <c r="C1816" s="3"/>
      <c r="P1816" s="2"/>
    </row>
    <row r="1817" spans="3:16" x14ac:dyDescent="0.2">
      <c r="C1817" s="3"/>
      <c r="P1817" s="2"/>
    </row>
    <row r="1818" spans="3:16" x14ac:dyDescent="0.2">
      <c r="C1818" s="3"/>
      <c r="P1818" s="2"/>
    </row>
    <row r="1819" spans="3:16" x14ac:dyDescent="0.2">
      <c r="C1819" s="3"/>
      <c r="P1819" s="2"/>
    </row>
    <row r="1820" spans="3:16" x14ac:dyDescent="0.2">
      <c r="C1820" s="3"/>
      <c r="P1820" s="2"/>
    </row>
    <row r="1821" spans="3:16" x14ac:dyDescent="0.2">
      <c r="C1821" s="3"/>
      <c r="P1821" s="2"/>
    </row>
    <row r="1822" spans="3:16" x14ac:dyDescent="0.2">
      <c r="C1822" s="3"/>
      <c r="P1822" s="2"/>
    </row>
    <row r="1823" spans="3:16" x14ac:dyDescent="0.2">
      <c r="C1823" s="3"/>
      <c r="P1823" s="2"/>
    </row>
    <row r="1824" spans="3:16" x14ac:dyDescent="0.2">
      <c r="C1824" s="3"/>
      <c r="P1824" s="2"/>
    </row>
    <row r="1825" spans="3:16" x14ac:dyDescent="0.2">
      <c r="C1825" s="3"/>
      <c r="P1825" s="2"/>
    </row>
    <row r="1826" spans="3:16" x14ac:dyDescent="0.2">
      <c r="C1826" s="3"/>
      <c r="P1826" s="2"/>
    </row>
    <row r="1827" spans="3:16" x14ac:dyDescent="0.2">
      <c r="C1827" s="3"/>
      <c r="P1827" s="2"/>
    </row>
    <row r="1828" spans="3:16" x14ac:dyDescent="0.2">
      <c r="C1828" s="3"/>
      <c r="P1828" s="2"/>
    </row>
    <row r="1829" spans="3:16" x14ac:dyDescent="0.2">
      <c r="C1829" s="3"/>
      <c r="P1829" s="2"/>
    </row>
    <row r="1830" spans="3:16" x14ac:dyDescent="0.2">
      <c r="C1830" s="3"/>
      <c r="P1830" s="2"/>
    </row>
    <row r="1831" spans="3:16" x14ac:dyDescent="0.2">
      <c r="C1831" s="3"/>
      <c r="P1831" s="2"/>
    </row>
    <row r="1832" spans="3:16" x14ac:dyDescent="0.2">
      <c r="C1832" s="3"/>
      <c r="P1832" s="2"/>
    </row>
    <row r="1833" spans="3:16" x14ac:dyDescent="0.2">
      <c r="C1833" s="3"/>
      <c r="P1833" s="2"/>
    </row>
    <row r="1834" spans="3:16" x14ac:dyDescent="0.2">
      <c r="C1834" s="3"/>
      <c r="P1834" s="2"/>
    </row>
    <row r="1835" spans="3:16" x14ac:dyDescent="0.2">
      <c r="C1835" s="3"/>
      <c r="P1835" s="2"/>
    </row>
    <row r="1836" spans="3:16" x14ac:dyDescent="0.2">
      <c r="C1836" s="3"/>
      <c r="P1836" s="2"/>
    </row>
    <row r="1837" spans="3:16" x14ac:dyDescent="0.2">
      <c r="C1837" s="3"/>
      <c r="P1837" s="2"/>
    </row>
    <row r="1838" spans="3:16" x14ac:dyDescent="0.2">
      <c r="C1838" s="3"/>
      <c r="P1838" s="2"/>
    </row>
    <row r="1839" spans="3:16" x14ac:dyDescent="0.2">
      <c r="C1839" s="3"/>
      <c r="P1839" s="2"/>
    </row>
    <row r="1840" spans="3:16" x14ac:dyDescent="0.2">
      <c r="C1840" s="3"/>
      <c r="P1840" s="2"/>
    </row>
    <row r="1841" spans="3:16" x14ac:dyDescent="0.2">
      <c r="C1841" s="3"/>
      <c r="P1841" s="2"/>
    </row>
    <row r="1842" spans="3:16" x14ac:dyDescent="0.2">
      <c r="C1842" s="3"/>
      <c r="P1842" s="2"/>
    </row>
    <row r="1843" spans="3:16" x14ac:dyDescent="0.2">
      <c r="C1843" s="3"/>
      <c r="P1843" s="2"/>
    </row>
    <row r="1844" spans="3:16" x14ac:dyDescent="0.2">
      <c r="C1844" s="3"/>
      <c r="P1844" s="2"/>
    </row>
    <row r="1845" spans="3:16" x14ac:dyDescent="0.2">
      <c r="C1845" s="3"/>
      <c r="P1845" s="2"/>
    </row>
    <row r="1846" spans="3:16" x14ac:dyDescent="0.2">
      <c r="C1846" s="3"/>
      <c r="P1846" s="2"/>
    </row>
    <row r="1847" spans="3:16" x14ac:dyDescent="0.2">
      <c r="C1847" s="3"/>
      <c r="P1847" s="2"/>
    </row>
    <row r="1848" spans="3:16" x14ac:dyDescent="0.2">
      <c r="C1848" s="3"/>
      <c r="P1848" s="2"/>
    </row>
    <row r="1849" spans="3:16" x14ac:dyDescent="0.2">
      <c r="C1849" s="3"/>
      <c r="P1849" s="2"/>
    </row>
    <row r="1850" spans="3:16" x14ac:dyDescent="0.2">
      <c r="C1850" s="3"/>
      <c r="P1850" s="2"/>
    </row>
    <row r="1851" spans="3:16" x14ac:dyDescent="0.2">
      <c r="C1851" s="3"/>
      <c r="P1851" s="2"/>
    </row>
    <row r="1852" spans="3:16" x14ac:dyDescent="0.2">
      <c r="C1852" s="3"/>
      <c r="P1852" s="2"/>
    </row>
    <row r="1853" spans="3:16" x14ac:dyDescent="0.2">
      <c r="C1853" s="3"/>
      <c r="P1853" s="2"/>
    </row>
    <row r="1854" spans="3:16" x14ac:dyDescent="0.2">
      <c r="C1854" s="3"/>
      <c r="P1854" s="2"/>
    </row>
    <row r="1855" spans="3:16" x14ac:dyDescent="0.2">
      <c r="C1855" s="3"/>
      <c r="P1855" s="2"/>
    </row>
    <row r="1856" spans="3:16" x14ac:dyDescent="0.2">
      <c r="C1856" s="3"/>
      <c r="P1856" s="2"/>
    </row>
    <row r="1857" spans="3:16" x14ac:dyDescent="0.2">
      <c r="C1857" s="3"/>
      <c r="P1857" s="2"/>
    </row>
    <row r="1858" spans="3:16" x14ac:dyDescent="0.2">
      <c r="C1858" s="3"/>
      <c r="P1858" s="2"/>
    </row>
    <row r="1859" spans="3:16" x14ac:dyDescent="0.2">
      <c r="C1859" s="3"/>
      <c r="P1859" s="2"/>
    </row>
    <row r="1860" spans="3:16" x14ac:dyDescent="0.2">
      <c r="C1860" s="3"/>
      <c r="P1860" s="2"/>
    </row>
    <row r="1861" spans="3:16" x14ac:dyDescent="0.2">
      <c r="C1861" s="3"/>
      <c r="P1861" s="2"/>
    </row>
    <row r="1862" spans="3:16" x14ac:dyDescent="0.2">
      <c r="C1862" s="3"/>
      <c r="P1862" s="2"/>
    </row>
    <row r="1863" spans="3:16" x14ac:dyDescent="0.2">
      <c r="C1863" s="3"/>
      <c r="P1863" s="2"/>
    </row>
    <row r="1864" spans="3:16" x14ac:dyDescent="0.2">
      <c r="C1864" s="3"/>
      <c r="P1864" s="2"/>
    </row>
    <row r="1865" spans="3:16" x14ac:dyDescent="0.2">
      <c r="C1865" s="3"/>
      <c r="P1865" s="2"/>
    </row>
    <row r="1866" spans="3:16" x14ac:dyDescent="0.2">
      <c r="C1866" s="3"/>
      <c r="P1866" s="2"/>
    </row>
    <row r="1867" spans="3:16" x14ac:dyDescent="0.2">
      <c r="C1867" s="3"/>
      <c r="P1867" s="2"/>
    </row>
    <row r="1868" spans="3:16" x14ac:dyDescent="0.2">
      <c r="C1868" s="3"/>
      <c r="P1868" s="2"/>
    </row>
    <row r="1869" spans="3:16" x14ac:dyDescent="0.2">
      <c r="C1869" s="3"/>
      <c r="P1869" s="2"/>
    </row>
    <row r="1870" spans="3:16" x14ac:dyDescent="0.2">
      <c r="C1870" s="3"/>
      <c r="P1870" s="2"/>
    </row>
    <row r="1871" spans="3:16" x14ac:dyDescent="0.2">
      <c r="C1871" s="3"/>
      <c r="P1871" s="2"/>
    </row>
    <row r="1872" spans="3:16" x14ac:dyDescent="0.2">
      <c r="C1872" s="3"/>
      <c r="P1872" s="2"/>
    </row>
    <row r="1873" spans="3:16" x14ac:dyDescent="0.2">
      <c r="C1873" s="3"/>
      <c r="P1873" s="2"/>
    </row>
    <row r="1874" spans="3:16" x14ac:dyDescent="0.2">
      <c r="C1874" s="3"/>
      <c r="P1874" s="2"/>
    </row>
    <row r="1875" spans="3:16" x14ac:dyDescent="0.2">
      <c r="C1875" s="3"/>
      <c r="P1875" s="2"/>
    </row>
    <row r="1876" spans="3:16" x14ac:dyDescent="0.2">
      <c r="C1876" s="3"/>
      <c r="P1876" s="2"/>
    </row>
    <row r="1877" spans="3:16" x14ac:dyDescent="0.2">
      <c r="C1877" s="3"/>
      <c r="P1877" s="2"/>
    </row>
    <row r="1878" spans="3:16" x14ac:dyDescent="0.2">
      <c r="C1878" s="3"/>
      <c r="P1878" s="2"/>
    </row>
    <row r="1879" spans="3:16" x14ac:dyDescent="0.2">
      <c r="C1879" s="3"/>
      <c r="P1879" s="2"/>
    </row>
    <row r="1880" spans="3:16" x14ac:dyDescent="0.2">
      <c r="C1880" s="3"/>
      <c r="P1880" s="2"/>
    </row>
    <row r="1881" spans="3:16" x14ac:dyDescent="0.2">
      <c r="C1881" s="3"/>
      <c r="P1881" s="2"/>
    </row>
    <row r="1882" spans="3:16" x14ac:dyDescent="0.2">
      <c r="C1882" s="3"/>
      <c r="P1882" s="2"/>
    </row>
    <row r="1883" spans="3:16" x14ac:dyDescent="0.2">
      <c r="C1883" s="3"/>
      <c r="P1883" s="2"/>
    </row>
    <row r="1884" spans="3:16" x14ac:dyDescent="0.2">
      <c r="C1884" s="3"/>
      <c r="P1884" s="2"/>
    </row>
    <row r="1885" spans="3:16" x14ac:dyDescent="0.2">
      <c r="C1885" s="3"/>
      <c r="P1885" s="2"/>
    </row>
    <row r="1886" spans="3:16" x14ac:dyDescent="0.2">
      <c r="C1886" s="3"/>
      <c r="P1886" s="2"/>
    </row>
    <row r="1887" spans="3:16" x14ac:dyDescent="0.2">
      <c r="C1887" s="3"/>
      <c r="P1887" s="2"/>
    </row>
    <row r="1888" spans="3:16" x14ac:dyDescent="0.2">
      <c r="C1888" s="3"/>
      <c r="P1888" s="2"/>
    </row>
    <row r="1889" spans="3:16" x14ac:dyDescent="0.2">
      <c r="C1889" s="3"/>
      <c r="P1889" s="2"/>
    </row>
    <row r="1890" spans="3:16" x14ac:dyDescent="0.2">
      <c r="C1890" s="3"/>
      <c r="P1890" s="2"/>
    </row>
    <row r="1891" spans="3:16" x14ac:dyDescent="0.2">
      <c r="C1891" s="3"/>
      <c r="P1891" s="2"/>
    </row>
    <row r="1892" spans="3:16" x14ac:dyDescent="0.2">
      <c r="C1892" s="3"/>
      <c r="P1892" s="2"/>
    </row>
    <row r="1893" spans="3:16" x14ac:dyDescent="0.2">
      <c r="C1893" s="3"/>
      <c r="P1893" s="2"/>
    </row>
    <row r="1894" spans="3:16" x14ac:dyDescent="0.2">
      <c r="C1894" s="3"/>
      <c r="P1894" s="2"/>
    </row>
    <row r="1895" spans="3:16" x14ac:dyDescent="0.2">
      <c r="C1895" s="3"/>
      <c r="P1895" s="2"/>
    </row>
    <row r="1896" spans="3:16" x14ac:dyDescent="0.2">
      <c r="C1896" s="3"/>
      <c r="P1896" s="2"/>
    </row>
    <row r="1897" spans="3:16" x14ac:dyDescent="0.2">
      <c r="C1897" s="3"/>
      <c r="P1897" s="2"/>
    </row>
    <row r="1898" spans="3:16" x14ac:dyDescent="0.2">
      <c r="C1898" s="3"/>
      <c r="P1898" s="2"/>
    </row>
    <row r="1899" spans="3:16" x14ac:dyDescent="0.2">
      <c r="C1899" s="3"/>
      <c r="P1899" s="2"/>
    </row>
    <row r="1900" spans="3:16" x14ac:dyDescent="0.2">
      <c r="C1900" s="3"/>
      <c r="P1900" s="2"/>
    </row>
    <row r="1901" spans="3:16" x14ac:dyDescent="0.2">
      <c r="C1901" s="3"/>
      <c r="P1901" s="2"/>
    </row>
    <row r="1902" spans="3:16" x14ac:dyDescent="0.2">
      <c r="C1902" s="3"/>
      <c r="P1902" s="2"/>
    </row>
    <row r="1903" spans="3:16" x14ac:dyDescent="0.2">
      <c r="C1903" s="3"/>
      <c r="P1903" s="2"/>
    </row>
    <row r="1904" spans="3:16" x14ac:dyDescent="0.2">
      <c r="C1904" s="3"/>
      <c r="P1904" s="2"/>
    </row>
    <row r="1905" spans="3:16" x14ac:dyDescent="0.2">
      <c r="C1905" s="3"/>
      <c r="P1905" s="2"/>
    </row>
    <row r="1906" spans="3:16" x14ac:dyDescent="0.2">
      <c r="C1906" s="3"/>
      <c r="P1906" s="2"/>
    </row>
    <row r="1907" spans="3:16" x14ac:dyDescent="0.2">
      <c r="C1907" s="3"/>
      <c r="P1907" s="2"/>
    </row>
    <row r="1908" spans="3:16" x14ac:dyDescent="0.2">
      <c r="C1908" s="3"/>
      <c r="P1908" s="2"/>
    </row>
    <row r="1909" spans="3:16" x14ac:dyDescent="0.2">
      <c r="C1909" s="3"/>
      <c r="P1909" s="2"/>
    </row>
    <row r="1910" spans="3:16" x14ac:dyDescent="0.2">
      <c r="C1910" s="3"/>
      <c r="P1910" s="2"/>
    </row>
    <row r="1911" spans="3:16" x14ac:dyDescent="0.2">
      <c r="C1911" s="3"/>
      <c r="P1911" s="2"/>
    </row>
    <row r="1912" spans="3:16" x14ac:dyDescent="0.2">
      <c r="C1912" s="3"/>
      <c r="P1912" s="2"/>
    </row>
    <row r="1913" spans="3:16" x14ac:dyDescent="0.2">
      <c r="C1913" s="3"/>
      <c r="P1913" s="2"/>
    </row>
    <row r="1914" spans="3:16" x14ac:dyDescent="0.2">
      <c r="C1914" s="3"/>
      <c r="P1914" s="2"/>
    </row>
    <row r="1915" spans="3:16" x14ac:dyDescent="0.2">
      <c r="C1915" s="3"/>
      <c r="P1915" s="2"/>
    </row>
    <row r="1916" spans="3:16" x14ac:dyDescent="0.2">
      <c r="C1916" s="3"/>
      <c r="P1916" s="2"/>
    </row>
    <row r="1917" spans="3:16" x14ac:dyDescent="0.2">
      <c r="C1917" s="3"/>
      <c r="P1917" s="2"/>
    </row>
    <row r="1918" spans="3:16" x14ac:dyDescent="0.2">
      <c r="C1918" s="3"/>
      <c r="P1918" s="2"/>
    </row>
    <row r="1919" spans="3:16" x14ac:dyDescent="0.2">
      <c r="C1919" s="3"/>
      <c r="P1919" s="2"/>
    </row>
    <row r="1920" spans="3:16" x14ac:dyDescent="0.2">
      <c r="C1920" s="3"/>
      <c r="P1920" s="2"/>
    </row>
    <row r="1921" spans="3:16" x14ac:dyDescent="0.2">
      <c r="C1921" s="3"/>
      <c r="P1921" s="2"/>
    </row>
    <row r="1922" spans="3:16" x14ac:dyDescent="0.2">
      <c r="C1922" s="3"/>
      <c r="P1922" s="2"/>
    </row>
    <row r="1923" spans="3:16" x14ac:dyDescent="0.2">
      <c r="C1923" s="3"/>
      <c r="P1923" s="2"/>
    </row>
    <row r="1924" spans="3:16" x14ac:dyDescent="0.2">
      <c r="C1924" s="3"/>
      <c r="P1924" s="2"/>
    </row>
    <row r="1925" spans="3:16" x14ac:dyDescent="0.2">
      <c r="C1925" s="3"/>
      <c r="P1925" s="2"/>
    </row>
    <row r="1926" spans="3:16" x14ac:dyDescent="0.2">
      <c r="C1926" s="3"/>
      <c r="P1926" s="2"/>
    </row>
    <row r="1927" spans="3:16" x14ac:dyDescent="0.2">
      <c r="C1927" s="3"/>
      <c r="P1927" s="2"/>
    </row>
    <row r="1928" spans="3:16" x14ac:dyDescent="0.2">
      <c r="C1928" s="3"/>
      <c r="P1928" s="2"/>
    </row>
    <row r="1929" spans="3:16" x14ac:dyDescent="0.2">
      <c r="C1929" s="3"/>
      <c r="P1929" s="2"/>
    </row>
    <row r="1930" spans="3:16" x14ac:dyDescent="0.2">
      <c r="C1930" s="3"/>
      <c r="P1930" s="2"/>
    </row>
    <row r="1931" spans="3:16" x14ac:dyDescent="0.2">
      <c r="C1931" s="3"/>
      <c r="P1931" s="2"/>
    </row>
    <row r="1932" spans="3:16" x14ac:dyDescent="0.2">
      <c r="C1932" s="3"/>
      <c r="P1932" s="2"/>
    </row>
    <row r="1933" spans="3:16" x14ac:dyDescent="0.2">
      <c r="C1933" s="3"/>
      <c r="P1933" s="2"/>
    </row>
    <row r="1934" spans="3:16" x14ac:dyDescent="0.2">
      <c r="C1934" s="3"/>
      <c r="P1934" s="2"/>
    </row>
    <row r="1935" spans="3:16" x14ac:dyDescent="0.2">
      <c r="C1935" s="3"/>
      <c r="P1935" s="2"/>
    </row>
    <row r="1936" spans="3:16" x14ac:dyDescent="0.2">
      <c r="C1936" s="3"/>
      <c r="P1936" s="2"/>
    </row>
    <row r="1937" spans="3:16" x14ac:dyDescent="0.2">
      <c r="C1937" s="3"/>
      <c r="P1937" s="2"/>
    </row>
    <row r="1938" spans="3:16" x14ac:dyDescent="0.2">
      <c r="C1938" s="3"/>
      <c r="P1938" s="2"/>
    </row>
    <row r="1939" spans="3:16" x14ac:dyDescent="0.2">
      <c r="C1939" s="3"/>
      <c r="P1939" s="2"/>
    </row>
    <row r="1940" spans="3:16" x14ac:dyDescent="0.2">
      <c r="C1940" s="3"/>
      <c r="P1940" s="2"/>
    </row>
    <row r="1941" spans="3:16" x14ac:dyDescent="0.2">
      <c r="C1941" s="3"/>
      <c r="P1941" s="2"/>
    </row>
    <row r="1942" spans="3:16" x14ac:dyDescent="0.2">
      <c r="C1942" s="3"/>
      <c r="P1942" s="2"/>
    </row>
    <row r="1943" spans="3:16" x14ac:dyDescent="0.2">
      <c r="C1943" s="3"/>
      <c r="P1943" s="2"/>
    </row>
    <row r="1944" spans="3:16" x14ac:dyDescent="0.2">
      <c r="C1944" s="3"/>
      <c r="P1944" s="2"/>
    </row>
    <row r="1945" spans="3:16" x14ac:dyDescent="0.2">
      <c r="C1945" s="3"/>
      <c r="P1945" s="2"/>
    </row>
    <row r="1946" spans="3:16" x14ac:dyDescent="0.2">
      <c r="C1946" s="3"/>
      <c r="P1946" s="2"/>
    </row>
    <row r="1947" spans="3:16" x14ac:dyDescent="0.2">
      <c r="C1947" s="3"/>
      <c r="P1947" s="2"/>
    </row>
    <row r="1948" spans="3:16" x14ac:dyDescent="0.2">
      <c r="C1948" s="3"/>
      <c r="P1948" s="2"/>
    </row>
    <row r="1949" spans="3:16" x14ac:dyDescent="0.2">
      <c r="C1949" s="3"/>
      <c r="P1949" s="2"/>
    </row>
    <row r="1950" spans="3:16" x14ac:dyDescent="0.2">
      <c r="C1950" s="3"/>
      <c r="P1950" s="2"/>
    </row>
    <row r="1951" spans="3:16" x14ac:dyDescent="0.2">
      <c r="C1951" s="3"/>
      <c r="P1951" s="2"/>
    </row>
    <row r="1952" spans="3:16" x14ac:dyDescent="0.2">
      <c r="C1952" s="3"/>
      <c r="P1952" s="2"/>
    </row>
    <row r="1953" spans="3:16" x14ac:dyDescent="0.2">
      <c r="C1953" s="3"/>
      <c r="P1953" s="2"/>
    </row>
    <row r="1954" spans="3:16" x14ac:dyDescent="0.2">
      <c r="C1954" s="3"/>
      <c r="P1954" s="2"/>
    </row>
    <row r="1955" spans="3:16" x14ac:dyDescent="0.2">
      <c r="C1955" s="3"/>
      <c r="P1955" s="2"/>
    </row>
    <row r="1956" spans="3:16" x14ac:dyDescent="0.2">
      <c r="C1956" s="3"/>
      <c r="P1956" s="2"/>
    </row>
    <row r="1957" spans="3:16" x14ac:dyDescent="0.2">
      <c r="C1957" s="3"/>
      <c r="P1957" s="2"/>
    </row>
    <row r="1958" spans="3:16" x14ac:dyDescent="0.2">
      <c r="C1958" s="3"/>
      <c r="P1958" s="2"/>
    </row>
    <row r="1959" spans="3:16" x14ac:dyDescent="0.2">
      <c r="C1959" s="3"/>
      <c r="P1959" s="2"/>
    </row>
    <row r="1960" spans="3:16" x14ac:dyDescent="0.2">
      <c r="C1960" s="3"/>
      <c r="P1960" s="2"/>
    </row>
    <row r="1961" spans="3:16" x14ac:dyDescent="0.2">
      <c r="C1961" s="3"/>
      <c r="P1961" s="2"/>
    </row>
    <row r="1962" spans="3:16" x14ac:dyDescent="0.2">
      <c r="C1962" s="3"/>
      <c r="P1962" s="2"/>
    </row>
    <row r="1963" spans="3:16" x14ac:dyDescent="0.2">
      <c r="C1963" s="3"/>
      <c r="P1963" s="2"/>
    </row>
    <row r="1964" spans="3:16" x14ac:dyDescent="0.2">
      <c r="C1964" s="3"/>
      <c r="P1964" s="2"/>
    </row>
    <row r="1965" spans="3:16" x14ac:dyDescent="0.2">
      <c r="C1965" s="3"/>
      <c r="P1965" s="2"/>
    </row>
    <row r="1966" spans="3:16" x14ac:dyDescent="0.2">
      <c r="C1966" s="3"/>
      <c r="P1966" s="2"/>
    </row>
    <row r="1967" spans="3:16" x14ac:dyDescent="0.2">
      <c r="C1967" s="3"/>
      <c r="P1967" s="2"/>
    </row>
    <row r="1968" spans="3:16" x14ac:dyDescent="0.2">
      <c r="C1968" s="3"/>
      <c r="P1968" s="2"/>
    </row>
    <row r="1969" spans="3:16" x14ac:dyDescent="0.2">
      <c r="C1969" s="3"/>
      <c r="P1969" s="2"/>
    </row>
    <row r="1970" spans="3:16" x14ac:dyDescent="0.2">
      <c r="C1970" s="3"/>
      <c r="P1970" s="2"/>
    </row>
    <row r="1971" spans="3:16" x14ac:dyDescent="0.2">
      <c r="C1971" s="3"/>
      <c r="P1971" s="2"/>
    </row>
    <row r="1972" spans="3:16" x14ac:dyDescent="0.2">
      <c r="C1972" s="3"/>
      <c r="P1972" s="2"/>
    </row>
    <row r="1973" spans="3:16" x14ac:dyDescent="0.2">
      <c r="C1973" s="3"/>
      <c r="P1973" s="2"/>
    </row>
    <row r="1974" spans="3:16" x14ac:dyDescent="0.2">
      <c r="C1974" s="3"/>
      <c r="P1974" s="2"/>
    </row>
    <row r="1975" spans="3:16" x14ac:dyDescent="0.2">
      <c r="C1975" s="3"/>
      <c r="P1975" s="2"/>
    </row>
    <row r="1976" spans="3:16" x14ac:dyDescent="0.2">
      <c r="C1976" s="3"/>
      <c r="P1976" s="2"/>
    </row>
    <row r="1977" spans="3:16" x14ac:dyDescent="0.2">
      <c r="C1977" s="3"/>
      <c r="P1977" s="2"/>
    </row>
    <row r="1978" spans="3:16" x14ac:dyDescent="0.2">
      <c r="C1978" s="3"/>
      <c r="P1978" s="2"/>
    </row>
    <row r="1979" spans="3:16" x14ac:dyDescent="0.2">
      <c r="C1979" s="3"/>
      <c r="P1979" s="2"/>
    </row>
    <row r="1980" spans="3:16" x14ac:dyDescent="0.2">
      <c r="C1980" s="3"/>
      <c r="P1980" s="2"/>
    </row>
    <row r="1981" spans="3:16" x14ac:dyDescent="0.2">
      <c r="C1981" s="3"/>
      <c r="P1981" s="2"/>
    </row>
    <row r="1982" spans="3:16" x14ac:dyDescent="0.2">
      <c r="C1982" s="3"/>
      <c r="P1982" s="2"/>
    </row>
    <row r="1983" spans="3:16" x14ac:dyDescent="0.2">
      <c r="C1983" s="3"/>
      <c r="P1983" s="2"/>
    </row>
    <row r="1984" spans="3:16" x14ac:dyDescent="0.2">
      <c r="C1984" s="3"/>
      <c r="P1984" s="2"/>
    </row>
    <row r="1985" spans="3:16" x14ac:dyDescent="0.2">
      <c r="C1985" s="3"/>
      <c r="P1985" s="2"/>
    </row>
    <row r="1986" spans="3:16" x14ac:dyDescent="0.2">
      <c r="C1986" s="3"/>
      <c r="P1986" s="2"/>
    </row>
    <row r="1987" spans="3:16" x14ac:dyDescent="0.2">
      <c r="C1987" s="3"/>
      <c r="P1987" s="2"/>
    </row>
    <row r="1988" spans="3:16" x14ac:dyDescent="0.2">
      <c r="C1988" s="3"/>
      <c r="P1988" s="2"/>
    </row>
    <row r="1989" spans="3:16" x14ac:dyDescent="0.2">
      <c r="C1989" s="3"/>
      <c r="P1989" s="2"/>
    </row>
    <row r="1990" spans="3:16" x14ac:dyDescent="0.2">
      <c r="C1990" s="3"/>
      <c r="P1990" s="2"/>
    </row>
    <row r="1991" spans="3:16" x14ac:dyDescent="0.2">
      <c r="C1991" s="3"/>
      <c r="P1991" s="2"/>
    </row>
    <row r="1992" spans="3:16" x14ac:dyDescent="0.2">
      <c r="C1992" s="3"/>
      <c r="P1992" s="2"/>
    </row>
    <row r="1993" spans="3:16" x14ac:dyDescent="0.2">
      <c r="C1993" s="3"/>
      <c r="P1993" s="2"/>
    </row>
    <row r="1994" spans="3:16" x14ac:dyDescent="0.2">
      <c r="C1994" s="3"/>
      <c r="P1994" s="2"/>
    </row>
    <row r="1995" spans="3:16" x14ac:dyDescent="0.2">
      <c r="C1995" s="3"/>
      <c r="P1995" s="2"/>
    </row>
    <row r="1996" spans="3:16" x14ac:dyDescent="0.2">
      <c r="C1996" s="3"/>
      <c r="P1996" s="2"/>
    </row>
    <row r="1997" spans="3:16" x14ac:dyDescent="0.2">
      <c r="C1997" s="3"/>
      <c r="P1997" s="2"/>
    </row>
    <row r="1998" spans="3:16" x14ac:dyDescent="0.2">
      <c r="C1998" s="3"/>
      <c r="P1998" s="2"/>
    </row>
    <row r="1999" spans="3:16" x14ac:dyDescent="0.2">
      <c r="C1999" s="3"/>
      <c r="P1999" s="2"/>
    </row>
    <row r="2000" spans="3:16" x14ac:dyDescent="0.2">
      <c r="C2000" s="3"/>
      <c r="P2000" s="2"/>
    </row>
    <row r="2001" spans="3:16" x14ac:dyDescent="0.2">
      <c r="C2001" s="3"/>
      <c r="P2001" s="2"/>
    </row>
    <row r="2002" spans="3:16" x14ac:dyDescent="0.2">
      <c r="C2002" s="3"/>
      <c r="P2002" s="2"/>
    </row>
    <row r="2003" spans="3:16" x14ac:dyDescent="0.2">
      <c r="C2003" s="3"/>
      <c r="P2003" s="2"/>
    </row>
    <row r="2004" spans="3:16" x14ac:dyDescent="0.2">
      <c r="C2004" s="3"/>
      <c r="P2004" s="2"/>
    </row>
    <row r="2005" spans="3:16" x14ac:dyDescent="0.2">
      <c r="C2005" s="3"/>
      <c r="P2005" s="2"/>
    </row>
    <row r="2006" spans="3:16" x14ac:dyDescent="0.2">
      <c r="C2006" s="3"/>
      <c r="P2006" s="2"/>
    </row>
    <row r="2007" spans="3:16" x14ac:dyDescent="0.2">
      <c r="C2007" s="3"/>
      <c r="P2007" s="2"/>
    </row>
    <row r="2008" spans="3:16" x14ac:dyDescent="0.2">
      <c r="C2008" s="3"/>
      <c r="P2008" s="2"/>
    </row>
    <row r="2009" spans="3:16" x14ac:dyDescent="0.2">
      <c r="C2009" s="3"/>
      <c r="P2009" s="2"/>
    </row>
    <row r="2010" spans="3:16" x14ac:dyDescent="0.2">
      <c r="C2010" s="3"/>
      <c r="P2010" s="2"/>
    </row>
    <row r="2011" spans="3:16" x14ac:dyDescent="0.2">
      <c r="C2011" s="3"/>
      <c r="P2011" s="2"/>
    </row>
    <row r="2012" spans="3:16" x14ac:dyDescent="0.2">
      <c r="C2012" s="3"/>
      <c r="P2012" s="2"/>
    </row>
    <row r="2013" spans="3:16" x14ac:dyDescent="0.2">
      <c r="C2013" s="3"/>
      <c r="P2013" s="2"/>
    </row>
    <row r="2014" spans="3:16" x14ac:dyDescent="0.2">
      <c r="C2014" s="3"/>
      <c r="P2014" s="2"/>
    </row>
    <row r="2015" spans="3:16" x14ac:dyDescent="0.2">
      <c r="C2015" s="3"/>
      <c r="P2015" s="2"/>
    </row>
    <row r="2016" spans="3:16" x14ac:dyDescent="0.2">
      <c r="C2016" s="3"/>
      <c r="P2016" s="2"/>
    </row>
    <row r="2017" spans="3:16" x14ac:dyDescent="0.2">
      <c r="C2017" s="3"/>
      <c r="P2017" s="2"/>
    </row>
    <row r="2018" spans="3:16" x14ac:dyDescent="0.2">
      <c r="C2018" s="3"/>
      <c r="P2018" s="2"/>
    </row>
    <row r="2019" spans="3:16" x14ac:dyDescent="0.2">
      <c r="C2019" s="3"/>
      <c r="P2019" s="2"/>
    </row>
    <row r="2020" spans="3:16" x14ac:dyDescent="0.2">
      <c r="C2020" s="3"/>
      <c r="P2020" s="2"/>
    </row>
    <row r="2021" spans="3:16" x14ac:dyDescent="0.2">
      <c r="C2021" s="3"/>
      <c r="P2021" s="2"/>
    </row>
    <row r="2022" spans="3:16" x14ac:dyDescent="0.2">
      <c r="C2022" s="3"/>
      <c r="P2022" s="2"/>
    </row>
    <row r="2023" spans="3:16" x14ac:dyDescent="0.2">
      <c r="C2023" s="3"/>
      <c r="P2023" s="2"/>
    </row>
    <row r="2024" spans="3:16" x14ac:dyDescent="0.2">
      <c r="C2024" s="3"/>
      <c r="P2024" s="2"/>
    </row>
    <row r="2025" spans="3:16" x14ac:dyDescent="0.2">
      <c r="C2025" s="3"/>
      <c r="P2025" s="2"/>
    </row>
    <row r="2026" spans="3:16" x14ac:dyDescent="0.2">
      <c r="C2026" s="3"/>
      <c r="P2026" s="2"/>
    </row>
    <row r="2027" spans="3:16" x14ac:dyDescent="0.2">
      <c r="C2027" s="3"/>
      <c r="P2027" s="2"/>
    </row>
    <row r="2028" spans="3:16" x14ac:dyDescent="0.2">
      <c r="C2028" s="3"/>
      <c r="P2028" s="2"/>
    </row>
    <row r="2029" spans="3:16" x14ac:dyDescent="0.2">
      <c r="C2029" s="3"/>
      <c r="P2029" s="2"/>
    </row>
    <row r="2030" spans="3:16" x14ac:dyDescent="0.2">
      <c r="C2030" s="3"/>
      <c r="P2030" s="2"/>
    </row>
    <row r="2031" spans="3:16" x14ac:dyDescent="0.2">
      <c r="C2031" s="3"/>
      <c r="P2031" s="2"/>
    </row>
    <row r="2032" spans="3:16" x14ac:dyDescent="0.2">
      <c r="C2032" s="3"/>
      <c r="P2032" s="2"/>
    </row>
    <row r="2033" spans="3:16" x14ac:dyDescent="0.2">
      <c r="C2033" s="3"/>
      <c r="P2033" s="2"/>
    </row>
    <row r="2034" spans="3:16" x14ac:dyDescent="0.2">
      <c r="C2034" s="3"/>
      <c r="P2034" s="2"/>
    </row>
    <row r="2035" spans="3:16" x14ac:dyDescent="0.2">
      <c r="C2035" s="3"/>
      <c r="P2035" s="2"/>
    </row>
    <row r="2036" spans="3:16" x14ac:dyDescent="0.2">
      <c r="C2036" s="3"/>
      <c r="P2036" s="2"/>
    </row>
    <row r="2037" spans="3:16" x14ac:dyDescent="0.2">
      <c r="C2037" s="3"/>
      <c r="P2037" s="2"/>
    </row>
    <row r="2038" spans="3:16" x14ac:dyDescent="0.2">
      <c r="C2038" s="3"/>
      <c r="P2038" s="2"/>
    </row>
    <row r="2039" spans="3:16" x14ac:dyDescent="0.2">
      <c r="C2039" s="3"/>
      <c r="P2039" s="2"/>
    </row>
    <row r="2040" spans="3:16" x14ac:dyDescent="0.2">
      <c r="C2040" s="3"/>
      <c r="P2040" s="2"/>
    </row>
    <row r="2041" spans="3:16" x14ac:dyDescent="0.2">
      <c r="C2041" s="3"/>
      <c r="P2041" s="2"/>
    </row>
    <row r="2042" spans="3:16" x14ac:dyDescent="0.2">
      <c r="C2042" s="3"/>
      <c r="P2042" s="2"/>
    </row>
    <row r="2043" spans="3:16" x14ac:dyDescent="0.2">
      <c r="C2043" s="3"/>
      <c r="P2043" s="2"/>
    </row>
    <row r="2044" spans="3:16" x14ac:dyDescent="0.2">
      <c r="C2044" s="3"/>
      <c r="P2044" s="2"/>
    </row>
    <row r="2045" spans="3:16" x14ac:dyDescent="0.2">
      <c r="C2045" s="3"/>
      <c r="P2045" s="2"/>
    </row>
    <row r="2046" spans="3:16" x14ac:dyDescent="0.2">
      <c r="C2046" s="3"/>
      <c r="P2046" s="2"/>
    </row>
    <row r="2047" spans="3:16" x14ac:dyDescent="0.2">
      <c r="C2047" s="3"/>
      <c r="P2047" s="2"/>
    </row>
    <row r="2048" spans="3:16" x14ac:dyDescent="0.2">
      <c r="C2048" s="3"/>
      <c r="P2048" s="2"/>
    </row>
    <row r="2049" spans="3:16" x14ac:dyDescent="0.2">
      <c r="C2049" s="3"/>
      <c r="P2049" s="2"/>
    </row>
    <row r="2050" spans="3:16" x14ac:dyDescent="0.2">
      <c r="C2050" s="3"/>
      <c r="P2050" s="2"/>
    </row>
    <row r="2051" spans="3:16" x14ac:dyDescent="0.2">
      <c r="C2051" s="3"/>
      <c r="P2051" s="2"/>
    </row>
    <row r="2052" spans="3:16" x14ac:dyDescent="0.2">
      <c r="C2052" s="3"/>
      <c r="P2052" s="2"/>
    </row>
    <row r="2053" spans="3:16" x14ac:dyDescent="0.2">
      <c r="C2053" s="3"/>
      <c r="P2053" s="2"/>
    </row>
    <row r="2054" spans="3:16" x14ac:dyDescent="0.2">
      <c r="C2054" s="3"/>
      <c r="P2054" s="2"/>
    </row>
    <row r="2055" spans="3:16" x14ac:dyDescent="0.2">
      <c r="C2055" s="3"/>
      <c r="P2055" s="2"/>
    </row>
    <row r="2056" spans="3:16" x14ac:dyDescent="0.2">
      <c r="C2056" s="3"/>
      <c r="P2056" s="2"/>
    </row>
    <row r="2057" spans="3:16" x14ac:dyDescent="0.2">
      <c r="C2057" s="3"/>
      <c r="P2057" s="2"/>
    </row>
    <row r="2058" spans="3:16" x14ac:dyDescent="0.2">
      <c r="C2058" s="3"/>
      <c r="P2058" s="2"/>
    </row>
    <row r="2059" spans="3:16" x14ac:dyDescent="0.2">
      <c r="C2059" s="3"/>
      <c r="P2059" s="2"/>
    </row>
    <row r="2060" spans="3:16" x14ac:dyDescent="0.2">
      <c r="C2060" s="3"/>
      <c r="P2060" s="2"/>
    </row>
    <row r="2061" spans="3:16" x14ac:dyDescent="0.2">
      <c r="C2061" s="3"/>
      <c r="P2061" s="2"/>
    </row>
    <row r="2062" spans="3:16" x14ac:dyDescent="0.2">
      <c r="C2062" s="3"/>
      <c r="P2062" s="2"/>
    </row>
    <row r="2063" spans="3:16" x14ac:dyDescent="0.2">
      <c r="C2063" s="3"/>
      <c r="P2063" s="2"/>
    </row>
    <row r="2064" spans="3:16" x14ac:dyDescent="0.2">
      <c r="C2064" s="3"/>
      <c r="P2064" s="2"/>
    </row>
    <row r="2065" spans="3:16" x14ac:dyDescent="0.2">
      <c r="C2065" s="3"/>
      <c r="P2065" s="2"/>
    </row>
    <row r="2066" spans="3:16" x14ac:dyDescent="0.2">
      <c r="C2066" s="3"/>
      <c r="P2066" s="2"/>
    </row>
    <row r="2067" spans="3:16" x14ac:dyDescent="0.2">
      <c r="C2067" s="3"/>
      <c r="P2067" s="2"/>
    </row>
    <row r="2068" spans="3:16" x14ac:dyDescent="0.2">
      <c r="C2068" s="3"/>
      <c r="P2068" s="2"/>
    </row>
    <row r="2069" spans="3:16" x14ac:dyDescent="0.2">
      <c r="C2069" s="3"/>
      <c r="P2069" s="2"/>
    </row>
    <row r="2070" spans="3:16" x14ac:dyDescent="0.2">
      <c r="C2070" s="3"/>
      <c r="P2070" s="2"/>
    </row>
    <row r="2071" spans="3:16" x14ac:dyDescent="0.2">
      <c r="C2071" s="3"/>
      <c r="P2071" s="2"/>
    </row>
    <row r="2072" spans="3:16" x14ac:dyDescent="0.2">
      <c r="C2072" s="3"/>
      <c r="P2072" s="2"/>
    </row>
    <row r="2073" spans="3:16" x14ac:dyDescent="0.2">
      <c r="C2073" s="3"/>
      <c r="P2073" s="2"/>
    </row>
    <row r="2074" spans="3:16" x14ac:dyDescent="0.2">
      <c r="C2074" s="3"/>
      <c r="P2074" s="2"/>
    </row>
    <row r="2075" spans="3:16" x14ac:dyDescent="0.2">
      <c r="C2075" s="3"/>
      <c r="P2075" s="2"/>
    </row>
    <row r="2076" spans="3:16" x14ac:dyDescent="0.2">
      <c r="C2076" s="3"/>
      <c r="P2076" s="2"/>
    </row>
    <row r="2077" spans="3:16" x14ac:dyDescent="0.2">
      <c r="C2077" s="3"/>
      <c r="P2077" s="2"/>
    </row>
    <row r="2078" spans="3:16" x14ac:dyDescent="0.2">
      <c r="C2078" s="3"/>
      <c r="P2078" s="2"/>
    </row>
    <row r="2079" spans="3:16" x14ac:dyDescent="0.2">
      <c r="C2079" s="3"/>
      <c r="P2079" s="2"/>
    </row>
    <row r="2080" spans="3:16" x14ac:dyDescent="0.2">
      <c r="C2080" s="3"/>
      <c r="P2080" s="2"/>
    </row>
    <row r="2081" spans="3:16" x14ac:dyDescent="0.2">
      <c r="C2081" s="3"/>
      <c r="P2081" s="2"/>
    </row>
    <row r="2082" spans="3:16" x14ac:dyDescent="0.2">
      <c r="C2082" s="3"/>
      <c r="P2082" s="2"/>
    </row>
    <row r="2083" spans="3:16" x14ac:dyDescent="0.2">
      <c r="C2083" s="3"/>
      <c r="P2083" s="2"/>
    </row>
    <row r="2084" spans="3:16" x14ac:dyDescent="0.2">
      <c r="C2084" s="3"/>
      <c r="P2084" s="2"/>
    </row>
    <row r="2085" spans="3:16" x14ac:dyDescent="0.2">
      <c r="C2085" s="3"/>
      <c r="P2085" s="2"/>
    </row>
    <row r="2086" spans="3:16" x14ac:dyDescent="0.2">
      <c r="C2086" s="3"/>
      <c r="P2086" s="2"/>
    </row>
    <row r="2087" spans="3:16" x14ac:dyDescent="0.2">
      <c r="C2087" s="3"/>
      <c r="P2087" s="2"/>
    </row>
    <row r="2088" spans="3:16" x14ac:dyDescent="0.2">
      <c r="C2088" s="3"/>
      <c r="P2088" s="2"/>
    </row>
    <row r="2089" spans="3:16" x14ac:dyDescent="0.2">
      <c r="C2089" s="3"/>
      <c r="P2089" s="2"/>
    </row>
    <row r="2090" spans="3:16" x14ac:dyDescent="0.2">
      <c r="C2090" s="3"/>
      <c r="P2090" s="2"/>
    </row>
    <row r="2091" spans="3:16" x14ac:dyDescent="0.2">
      <c r="C2091" s="3"/>
      <c r="P2091" s="2"/>
    </row>
    <row r="2092" spans="3:16" x14ac:dyDescent="0.2">
      <c r="C2092" s="3"/>
      <c r="P2092" s="2"/>
    </row>
    <row r="2093" spans="3:16" x14ac:dyDescent="0.2">
      <c r="C2093" s="3"/>
      <c r="P2093" s="2"/>
    </row>
    <row r="2094" spans="3:16" x14ac:dyDescent="0.2">
      <c r="C2094" s="3"/>
      <c r="P2094" s="2"/>
    </row>
    <row r="2095" spans="3:16" x14ac:dyDescent="0.2">
      <c r="C2095" s="3"/>
      <c r="P2095" s="2"/>
    </row>
    <row r="2096" spans="3:16" x14ac:dyDescent="0.2">
      <c r="C2096" s="3"/>
      <c r="P2096" s="2"/>
    </row>
    <row r="2097" spans="3:16" x14ac:dyDescent="0.2">
      <c r="C2097" s="3"/>
      <c r="P2097" s="2"/>
    </row>
    <row r="2098" spans="3:16" x14ac:dyDescent="0.2">
      <c r="C2098" s="3"/>
      <c r="P2098" s="2"/>
    </row>
    <row r="2099" spans="3:16" x14ac:dyDescent="0.2">
      <c r="C2099" s="3"/>
      <c r="P2099" s="2"/>
    </row>
    <row r="2100" spans="3:16" x14ac:dyDescent="0.2">
      <c r="C2100" s="3"/>
      <c r="P2100" s="2"/>
    </row>
    <row r="2101" spans="3:16" x14ac:dyDescent="0.2">
      <c r="C2101" s="3"/>
      <c r="P2101" s="2"/>
    </row>
    <row r="2102" spans="3:16" x14ac:dyDescent="0.2">
      <c r="C2102" s="3"/>
      <c r="P2102" s="2"/>
    </row>
    <row r="2103" spans="3:16" x14ac:dyDescent="0.2">
      <c r="C2103" s="3"/>
      <c r="P2103" s="2"/>
    </row>
    <row r="2104" spans="3:16" x14ac:dyDescent="0.2">
      <c r="C2104" s="3"/>
      <c r="P2104" s="2"/>
    </row>
    <row r="2105" spans="3:16" x14ac:dyDescent="0.2">
      <c r="C2105" s="3"/>
      <c r="P2105" s="2"/>
    </row>
    <row r="2106" spans="3:16" x14ac:dyDescent="0.2">
      <c r="C2106" s="3"/>
      <c r="P2106" s="2"/>
    </row>
    <row r="2107" spans="3:16" x14ac:dyDescent="0.2">
      <c r="C2107" s="3"/>
      <c r="P2107" s="2"/>
    </row>
    <row r="2108" spans="3:16" x14ac:dyDescent="0.2">
      <c r="C2108" s="3"/>
      <c r="P2108" s="2"/>
    </row>
    <row r="2109" spans="3:16" x14ac:dyDescent="0.2">
      <c r="C2109" s="3"/>
      <c r="P2109" s="2"/>
    </row>
    <row r="2110" spans="3:16" x14ac:dyDescent="0.2">
      <c r="C2110" s="3"/>
      <c r="P2110" s="2"/>
    </row>
    <row r="2111" spans="3:16" x14ac:dyDescent="0.2">
      <c r="C2111" s="3"/>
      <c r="P2111" s="2"/>
    </row>
    <row r="2112" spans="3:16" x14ac:dyDescent="0.2">
      <c r="C2112" s="3"/>
      <c r="P2112" s="2"/>
    </row>
    <row r="2113" spans="3:16" x14ac:dyDescent="0.2">
      <c r="C2113" s="3"/>
      <c r="P2113" s="2"/>
    </row>
    <row r="2114" spans="3:16" x14ac:dyDescent="0.2">
      <c r="C2114" s="3"/>
      <c r="P2114" s="2"/>
    </row>
    <row r="2115" spans="3:16" x14ac:dyDescent="0.2">
      <c r="C2115" s="3"/>
      <c r="P2115" s="2"/>
    </row>
    <row r="2116" spans="3:16" x14ac:dyDescent="0.2">
      <c r="C2116" s="3"/>
      <c r="P2116" s="2"/>
    </row>
    <row r="2117" spans="3:16" x14ac:dyDescent="0.2">
      <c r="C2117" s="3"/>
      <c r="P2117" s="2"/>
    </row>
    <row r="2118" spans="3:16" x14ac:dyDescent="0.2">
      <c r="C2118" s="3"/>
      <c r="P2118" s="2"/>
    </row>
    <row r="2119" spans="3:16" x14ac:dyDescent="0.2">
      <c r="C2119" s="3"/>
      <c r="P2119" s="2"/>
    </row>
    <row r="2120" spans="3:16" x14ac:dyDescent="0.2">
      <c r="C2120" s="3"/>
      <c r="P2120" s="2"/>
    </row>
    <row r="2121" spans="3:16" x14ac:dyDescent="0.2">
      <c r="C2121" s="3"/>
      <c r="P2121" s="2"/>
    </row>
    <row r="2122" spans="3:16" x14ac:dyDescent="0.2">
      <c r="C2122" s="3"/>
      <c r="P2122" s="2"/>
    </row>
    <row r="2123" spans="3:16" x14ac:dyDescent="0.2">
      <c r="C2123" s="3"/>
      <c r="P2123" s="2"/>
    </row>
    <row r="2124" spans="3:16" x14ac:dyDescent="0.2">
      <c r="C2124" s="3"/>
      <c r="P2124" s="2"/>
    </row>
    <row r="2125" spans="3:16" x14ac:dyDescent="0.2">
      <c r="C2125" s="3"/>
      <c r="P2125" s="2"/>
    </row>
    <row r="2126" spans="3:16" x14ac:dyDescent="0.2">
      <c r="C2126" s="3"/>
      <c r="P2126" s="2"/>
    </row>
    <row r="2127" spans="3:16" x14ac:dyDescent="0.2">
      <c r="C2127" s="3"/>
      <c r="P2127" s="2"/>
    </row>
    <row r="2128" spans="3:16" x14ac:dyDescent="0.2">
      <c r="C2128" s="3"/>
      <c r="P2128" s="2"/>
    </row>
    <row r="2129" spans="3:16" x14ac:dyDescent="0.2">
      <c r="C2129" s="3"/>
      <c r="P2129" s="2"/>
    </row>
    <row r="2130" spans="3:16" x14ac:dyDescent="0.2">
      <c r="C2130" s="3"/>
      <c r="P2130" s="2"/>
    </row>
    <row r="2131" spans="3:16" x14ac:dyDescent="0.2">
      <c r="C2131" s="3"/>
      <c r="P2131" s="2"/>
    </row>
    <row r="2132" spans="3:16" x14ac:dyDescent="0.2">
      <c r="C2132" s="3"/>
      <c r="P2132" s="2"/>
    </row>
    <row r="2133" spans="3:16" x14ac:dyDescent="0.2">
      <c r="C2133" s="3"/>
      <c r="P2133" s="2"/>
    </row>
    <row r="2134" spans="3:16" x14ac:dyDescent="0.2">
      <c r="C2134" s="3"/>
      <c r="P2134" s="2"/>
    </row>
    <row r="2135" spans="3:16" x14ac:dyDescent="0.2">
      <c r="C2135" s="3"/>
      <c r="P2135" s="2"/>
    </row>
    <row r="2136" spans="3:16" x14ac:dyDescent="0.2">
      <c r="C2136" s="3"/>
      <c r="P2136" s="2"/>
    </row>
    <row r="2137" spans="3:16" x14ac:dyDescent="0.2">
      <c r="C2137" s="3"/>
      <c r="P2137" s="2"/>
    </row>
    <row r="2138" spans="3:16" x14ac:dyDescent="0.2">
      <c r="C2138" s="3"/>
      <c r="P2138" s="2"/>
    </row>
    <row r="2139" spans="3:16" x14ac:dyDescent="0.2">
      <c r="C2139" s="3"/>
      <c r="P2139" s="2"/>
    </row>
    <row r="2140" spans="3:16" x14ac:dyDescent="0.2">
      <c r="C2140" s="3"/>
      <c r="P2140" s="2"/>
    </row>
    <row r="2141" spans="3:16" x14ac:dyDescent="0.2">
      <c r="C2141" s="3"/>
      <c r="P2141" s="2"/>
    </row>
    <row r="2142" spans="3:16" x14ac:dyDescent="0.2">
      <c r="C2142" s="3"/>
      <c r="P2142" s="2"/>
    </row>
    <row r="2143" spans="3:16" x14ac:dyDescent="0.2">
      <c r="C2143" s="3"/>
      <c r="P2143" s="2"/>
    </row>
    <row r="2144" spans="3:16" x14ac:dyDescent="0.2">
      <c r="C2144" s="3"/>
      <c r="P2144" s="2"/>
    </row>
    <row r="2145" spans="3:16" x14ac:dyDescent="0.2">
      <c r="C2145" s="3"/>
      <c r="P2145" s="2"/>
    </row>
    <row r="2146" spans="3:16" x14ac:dyDescent="0.2">
      <c r="C2146" s="3"/>
      <c r="P2146" s="2"/>
    </row>
    <row r="2147" spans="3:16" x14ac:dyDescent="0.2">
      <c r="C2147" s="3"/>
      <c r="P2147" s="2"/>
    </row>
    <row r="2148" spans="3:16" x14ac:dyDescent="0.2">
      <c r="C2148" s="3"/>
      <c r="P2148" s="2"/>
    </row>
    <row r="2149" spans="3:16" x14ac:dyDescent="0.2">
      <c r="C2149" s="3"/>
      <c r="P2149" s="2"/>
    </row>
    <row r="2150" spans="3:16" x14ac:dyDescent="0.2">
      <c r="C2150" s="3"/>
      <c r="P2150" s="2"/>
    </row>
    <row r="2151" spans="3:16" x14ac:dyDescent="0.2">
      <c r="C2151" s="3"/>
      <c r="P2151" s="2"/>
    </row>
    <row r="2152" spans="3:16" x14ac:dyDescent="0.2">
      <c r="C2152" s="3"/>
      <c r="P2152" s="2"/>
    </row>
    <row r="2153" spans="3:16" x14ac:dyDescent="0.2">
      <c r="C2153" s="3"/>
      <c r="P2153" s="2"/>
    </row>
    <row r="2154" spans="3:16" x14ac:dyDescent="0.2">
      <c r="C2154" s="3"/>
      <c r="P2154" s="2"/>
    </row>
    <row r="2155" spans="3:16" x14ac:dyDescent="0.2">
      <c r="C2155" s="3"/>
      <c r="P2155" s="2"/>
    </row>
    <row r="2156" spans="3:16" x14ac:dyDescent="0.2">
      <c r="C2156" s="3"/>
      <c r="P2156" s="2"/>
    </row>
    <row r="2157" spans="3:16" x14ac:dyDescent="0.2">
      <c r="C2157" s="3"/>
      <c r="P2157" s="2"/>
    </row>
    <row r="2158" spans="3:16" x14ac:dyDescent="0.2">
      <c r="C2158" s="3"/>
      <c r="P2158" s="2"/>
    </row>
    <row r="2159" spans="3:16" x14ac:dyDescent="0.2">
      <c r="C2159" s="3"/>
      <c r="P2159" s="2"/>
    </row>
    <row r="2160" spans="3:16" x14ac:dyDescent="0.2">
      <c r="C2160" s="3"/>
      <c r="P2160" s="2"/>
    </row>
    <row r="2161" spans="3:16" x14ac:dyDescent="0.2">
      <c r="C2161" s="3"/>
      <c r="P2161" s="2"/>
    </row>
    <row r="2162" spans="3:16" x14ac:dyDescent="0.2">
      <c r="C2162" s="3"/>
      <c r="P2162" s="2"/>
    </row>
    <row r="2163" spans="3:16" x14ac:dyDescent="0.2">
      <c r="C2163" s="3"/>
      <c r="P2163" s="2"/>
    </row>
    <row r="2164" spans="3:16" x14ac:dyDescent="0.2">
      <c r="C2164" s="3"/>
      <c r="P2164" s="2"/>
    </row>
    <row r="2165" spans="3:16" x14ac:dyDescent="0.2">
      <c r="C2165" s="3"/>
      <c r="P2165" s="2"/>
    </row>
    <row r="2166" spans="3:16" x14ac:dyDescent="0.2">
      <c r="C2166" s="3"/>
      <c r="P2166" s="2"/>
    </row>
    <row r="2167" spans="3:16" x14ac:dyDescent="0.2">
      <c r="C2167" s="3"/>
      <c r="P2167" s="2"/>
    </row>
    <row r="2168" spans="3:16" x14ac:dyDescent="0.2">
      <c r="C2168" s="3"/>
      <c r="P2168" s="2"/>
    </row>
    <row r="2169" spans="3:16" x14ac:dyDescent="0.2">
      <c r="C2169" s="3"/>
      <c r="P2169" s="2"/>
    </row>
    <row r="2170" spans="3:16" x14ac:dyDescent="0.2">
      <c r="C2170" s="3"/>
      <c r="P2170" s="2"/>
    </row>
    <row r="2171" spans="3:16" x14ac:dyDescent="0.2">
      <c r="C2171" s="3"/>
      <c r="P2171" s="2"/>
    </row>
    <row r="2172" spans="3:16" x14ac:dyDescent="0.2">
      <c r="C2172" s="3"/>
      <c r="P2172" s="2"/>
    </row>
    <row r="2173" spans="3:16" x14ac:dyDescent="0.2">
      <c r="C2173" s="3"/>
      <c r="P2173" s="2"/>
    </row>
    <row r="2174" spans="3:16" x14ac:dyDescent="0.2">
      <c r="C2174" s="3"/>
      <c r="P2174" s="2"/>
    </row>
    <row r="2175" spans="3:16" x14ac:dyDescent="0.2">
      <c r="C2175" s="3"/>
      <c r="P2175" s="2"/>
    </row>
    <row r="2176" spans="3:16" x14ac:dyDescent="0.2">
      <c r="C2176" s="3"/>
      <c r="P2176" s="2"/>
    </row>
    <row r="2177" spans="3:16" x14ac:dyDescent="0.2">
      <c r="C2177" s="3"/>
      <c r="P2177" s="2"/>
    </row>
    <row r="2178" spans="3:16" x14ac:dyDescent="0.2">
      <c r="C2178" s="3"/>
      <c r="P2178" s="2"/>
    </row>
    <row r="2179" spans="3:16" x14ac:dyDescent="0.2">
      <c r="C2179" s="3"/>
      <c r="P2179" s="2"/>
    </row>
    <row r="2180" spans="3:16" x14ac:dyDescent="0.2">
      <c r="C2180" s="3"/>
      <c r="P2180" s="2"/>
    </row>
    <row r="2181" spans="3:16" x14ac:dyDescent="0.2">
      <c r="C2181" s="3"/>
      <c r="P2181" s="2"/>
    </row>
    <row r="2182" spans="3:16" x14ac:dyDescent="0.2">
      <c r="C2182" s="3"/>
      <c r="P2182" s="2"/>
    </row>
    <row r="2183" spans="3:16" x14ac:dyDescent="0.2">
      <c r="C2183" s="3"/>
      <c r="P2183" s="2"/>
    </row>
    <row r="2184" spans="3:16" x14ac:dyDescent="0.2">
      <c r="C2184" s="3"/>
      <c r="P2184" s="2"/>
    </row>
    <row r="2185" spans="3:16" x14ac:dyDescent="0.2">
      <c r="C2185" s="3"/>
      <c r="P2185" s="2"/>
    </row>
    <row r="2186" spans="3:16" x14ac:dyDescent="0.2">
      <c r="C2186" s="3"/>
      <c r="P2186" s="2"/>
    </row>
    <row r="2187" spans="3:16" x14ac:dyDescent="0.2">
      <c r="C2187" s="3"/>
      <c r="P2187" s="2"/>
    </row>
    <row r="2188" spans="3:16" x14ac:dyDescent="0.2">
      <c r="C2188" s="3"/>
      <c r="P2188" s="2"/>
    </row>
    <row r="2189" spans="3:16" x14ac:dyDescent="0.2">
      <c r="C2189" s="3"/>
      <c r="P2189" s="2"/>
    </row>
    <row r="2190" spans="3:16" x14ac:dyDescent="0.2">
      <c r="C2190" s="3"/>
      <c r="P2190" s="2"/>
    </row>
    <row r="2191" spans="3:16" x14ac:dyDescent="0.2">
      <c r="C2191" s="3"/>
      <c r="P2191" s="2"/>
    </row>
    <row r="2192" spans="3:16" x14ac:dyDescent="0.2">
      <c r="C2192" s="3"/>
      <c r="P2192" s="2"/>
    </row>
    <row r="2193" spans="3:16" x14ac:dyDescent="0.2">
      <c r="C2193" s="3"/>
      <c r="P2193" s="2"/>
    </row>
    <row r="2194" spans="3:16" x14ac:dyDescent="0.2">
      <c r="C2194" s="3"/>
      <c r="P2194" s="2"/>
    </row>
    <row r="2195" spans="3:16" x14ac:dyDescent="0.2">
      <c r="C2195" s="3"/>
      <c r="P2195" s="2"/>
    </row>
    <row r="2196" spans="3:16" x14ac:dyDescent="0.2">
      <c r="C2196" s="3"/>
      <c r="P2196" s="2"/>
    </row>
    <row r="2197" spans="3:16" x14ac:dyDescent="0.2">
      <c r="C2197" s="3"/>
      <c r="P2197" s="2"/>
    </row>
    <row r="2198" spans="3:16" x14ac:dyDescent="0.2">
      <c r="C2198" s="3"/>
      <c r="P2198" s="2"/>
    </row>
    <row r="2199" spans="3:16" x14ac:dyDescent="0.2">
      <c r="C2199" s="3"/>
      <c r="P2199" s="2"/>
    </row>
    <row r="2200" spans="3:16" x14ac:dyDescent="0.2">
      <c r="C2200" s="3"/>
      <c r="P2200" s="2"/>
    </row>
    <row r="2201" spans="3:16" x14ac:dyDescent="0.2">
      <c r="C2201" s="3"/>
      <c r="P2201" s="2"/>
    </row>
    <row r="2202" spans="3:16" x14ac:dyDescent="0.2">
      <c r="C2202" s="3"/>
      <c r="P2202" s="2"/>
    </row>
    <row r="2203" spans="3:16" x14ac:dyDescent="0.2">
      <c r="C2203" s="3"/>
      <c r="P2203" s="2"/>
    </row>
    <row r="2204" spans="3:16" x14ac:dyDescent="0.2">
      <c r="C2204" s="3"/>
      <c r="P2204" s="2"/>
    </row>
    <row r="2205" spans="3:16" x14ac:dyDescent="0.2">
      <c r="C2205" s="3"/>
      <c r="P2205" s="2"/>
    </row>
    <row r="2206" spans="3:16" x14ac:dyDescent="0.2">
      <c r="C2206" s="3"/>
      <c r="P2206" s="2"/>
    </row>
    <row r="2207" spans="3:16" x14ac:dyDescent="0.2">
      <c r="C2207" s="3"/>
      <c r="P2207" s="2"/>
    </row>
    <row r="2208" spans="3:16" x14ac:dyDescent="0.2">
      <c r="C2208" s="3"/>
      <c r="P2208" s="2"/>
    </row>
    <row r="2209" spans="3:16" x14ac:dyDescent="0.2">
      <c r="C2209" s="3"/>
      <c r="P2209" s="2"/>
    </row>
    <row r="2210" spans="3:16" x14ac:dyDescent="0.2">
      <c r="C2210" s="3"/>
      <c r="P2210" s="2"/>
    </row>
    <row r="2211" spans="3:16" x14ac:dyDescent="0.2">
      <c r="C2211" s="3"/>
      <c r="P2211" s="2"/>
    </row>
    <row r="2212" spans="3:16" x14ac:dyDescent="0.2">
      <c r="C2212" s="3"/>
      <c r="P2212" s="2"/>
    </row>
    <row r="2213" spans="3:16" x14ac:dyDescent="0.2">
      <c r="C2213" s="3"/>
      <c r="P2213" s="2"/>
    </row>
    <row r="2214" spans="3:16" x14ac:dyDescent="0.2">
      <c r="C2214" s="3"/>
      <c r="P2214" s="2"/>
    </row>
    <row r="2215" spans="3:16" x14ac:dyDescent="0.2">
      <c r="C2215" s="3"/>
      <c r="P2215" s="2"/>
    </row>
    <row r="2216" spans="3:16" x14ac:dyDescent="0.2">
      <c r="C2216" s="3"/>
      <c r="P2216" s="2"/>
    </row>
    <row r="2217" spans="3:16" x14ac:dyDescent="0.2">
      <c r="C2217" s="3"/>
      <c r="P2217" s="2"/>
    </row>
    <row r="2218" spans="3:16" x14ac:dyDescent="0.2">
      <c r="C2218" s="3"/>
      <c r="P2218" s="2"/>
    </row>
    <row r="2219" spans="3:16" x14ac:dyDescent="0.2">
      <c r="C2219" s="3"/>
      <c r="P2219" s="2"/>
    </row>
    <row r="2220" spans="3:16" x14ac:dyDescent="0.2">
      <c r="C2220" s="3"/>
      <c r="P2220" s="2"/>
    </row>
    <row r="2221" spans="3:16" x14ac:dyDescent="0.2">
      <c r="C2221" s="3"/>
      <c r="P2221" s="2"/>
    </row>
    <row r="2222" spans="3:16" x14ac:dyDescent="0.2">
      <c r="C2222" s="3"/>
      <c r="P2222" s="2"/>
    </row>
    <row r="2223" spans="3:16" x14ac:dyDescent="0.2">
      <c r="C2223" s="3"/>
      <c r="P2223" s="2"/>
    </row>
    <row r="2224" spans="3:16" x14ac:dyDescent="0.2">
      <c r="C2224" s="3"/>
      <c r="P2224" s="2"/>
    </row>
    <row r="2225" spans="3:16" x14ac:dyDescent="0.2">
      <c r="C2225" s="3"/>
      <c r="P2225" s="2"/>
    </row>
    <row r="2226" spans="3:16" x14ac:dyDescent="0.2">
      <c r="C2226" s="3"/>
      <c r="P2226" s="2"/>
    </row>
    <row r="2227" spans="3:16" x14ac:dyDescent="0.2">
      <c r="C2227" s="3"/>
      <c r="P2227" s="2"/>
    </row>
    <row r="2228" spans="3:16" x14ac:dyDescent="0.2">
      <c r="C2228" s="3"/>
      <c r="P2228" s="2"/>
    </row>
    <row r="2229" spans="3:16" x14ac:dyDescent="0.2">
      <c r="C2229" s="3"/>
      <c r="P2229" s="2"/>
    </row>
    <row r="2230" spans="3:16" x14ac:dyDescent="0.2">
      <c r="C2230" s="3"/>
      <c r="P2230" s="2"/>
    </row>
    <row r="2231" spans="3:16" x14ac:dyDescent="0.2">
      <c r="C2231" s="3"/>
      <c r="P2231" s="2"/>
    </row>
    <row r="2232" spans="3:16" x14ac:dyDescent="0.2">
      <c r="C2232" s="3"/>
      <c r="P2232" s="2"/>
    </row>
    <row r="2233" spans="3:16" x14ac:dyDescent="0.2">
      <c r="C2233" s="3"/>
      <c r="P2233" s="2"/>
    </row>
    <row r="2234" spans="3:16" x14ac:dyDescent="0.2">
      <c r="C2234" s="3"/>
      <c r="P2234" s="2"/>
    </row>
    <row r="2235" spans="3:16" x14ac:dyDescent="0.2">
      <c r="C2235" s="3"/>
      <c r="P2235" s="2"/>
    </row>
    <row r="2236" spans="3:16" x14ac:dyDescent="0.2">
      <c r="C2236" s="3"/>
      <c r="P2236" s="2"/>
    </row>
    <row r="2237" spans="3:16" x14ac:dyDescent="0.2">
      <c r="C2237" s="3"/>
      <c r="P2237" s="2"/>
    </row>
    <row r="2238" spans="3:16" x14ac:dyDescent="0.2">
      <c r="C2238" s="3"/>
      <c r="P2238" s="2"/>
    </row>
    <row r="2239" spans="3:16" x14ac:dyDescent="0.2">
      <c r="C2239" s="3"/>
      <c r="P2239" s="2"/>
    </row>
    <row r="2240" spans="3:16" x14ac:dyDescent="0.2">
      <c r="C2240" s="3"/>
      <c r="P2240" s="2"/>
    </row>
    <row r="2241" spans="3:16" x14ac:dyDescent="0.2">
      <c r="C2241" s="3"/>
      <c r="P2241" s="2"/>
    </row>
    <row r="2242" spans="3:16" x14ac:dyDescent="0.2">
      <c r="C2242" s="3"/>
      <c r="P2242" s="2"/>
    </row>
    <row r="2243" spans="3:16" x14ac:dyDescent="0.2">
      <c r="C2243" s="3"/>
      <c r="P2243" s="2"/>
    </row>
    <row r="2244" spans="3:16" x14ac:dyDescent="0.2">
      <c r="C2244" s="3"/>
      <c r="P2244" s="2"/>
    </row>
    <row r="2245" spans="3:16" x14ac:dyDescent="0.2">
      <c r="C2245" s="3"/>
      <c r="P2245" s="2"/>
    </row>
    <row r="2246" spans="3:16" x14ac:dyDescent="0.2">
      <c r="C2246" s="3"/>
      <c r="P2246" s="2"/>
    </row>
    <row r="2247" spans="3:16" x14ac:dyDescent="0.2">
      <c r="C2247" s="3"/>
      <c r="P2247" s="2"/>
    </row>
    <row r="2248" spans="3:16" x14ac:dyDescent="0.2">
      <c r="C2248" s="3"/>
      <c r="P2248" s="2"/>
    </row>
    <row r="2249" spans="3:16" x14ac:dyDescent="0.2">
      <c r="C2249" s="3"/>
      <c r="P2249" s="2"/>
    </row>
    <row r="2250" spans="3:16" x14ac:dyDescent="0.2">
      <c r="C2250" s="3"/>
      <c r="P2250" s="2"/>
    </row>
    <row r="2251" spans="3:16" x14ac:dyDescent="0.2">
      <c r="C2251" s="3"/>
      <c r="P2251" s="2"/>
    </row>
    <row r="2252" spans="3:16" x14ac:dyDescent="0.2">
      <c r="C2252" s="3"/>
      <c r="P2252" s="2"/>
    </row>
    <row r="2253" spans="3:16" x14ac:dyDescent="0.2">
      <c r="C2253" s="3"/>
      <c r="P2253" s="2"/>
    </row>
    <row r="2254" spans="3:16" x14ac:dyDescent="0.2">
      <c r="C2254" s="3"/>
      <c r="P2254" s="2"/>
    </row>
    <row r="2255" spans="3:16" x14ac:dyDescent="0.2">
      <c r="C2255" s="3"/>
      <c r="P2255" s="2"/>
    </row>
    <row r="2256" spans="3:16" x14ac:dyDescent="0.2">
      <c r="C2256" s="3"/>
      <c r="P2256" s="2"/>
    </row>
    <row r="2257" spans="3:16" x14ac:dyDescent="0.2">
      <c r="C2257" s="3"/>
      <c r="P2257" s="2"/>
    </row>
    <row r="2258" spans="3:16" x14ac:dyDescent="0.2">
      <c r="C2258" s="3"/>
      <c r="P2258" s="2"/>
    </row>
    <row r="2259" spans="3:16" x14ac:dyDescent="0.2">
      <c r="C2259" s="3"/>
      <c r="P2259" s="2"/>
    </row>
    <row r="2260" spans="3:16" x14ac:dyDescent="0.2">
      <c r="C2260" s="3"/>
      <c r="P2260" s="2"/>
    </row>
    <row r="2261" spans="3:16" x14ac:dyDescent="0.2">
      <c r="C2261" s="3"/>
      <c r="P2261" s="2"/>
    </row>
    <row r="2262" spans="3:16" x14ac:dyDescent="0.2">
      <c r="C2262" s="3"/>
      <c r="P2262" s="2"/>
    </row>
    <row r="2263" spans="3:16" x14ac:dyDescent="0.2">
      <c r="C2263" s="3"/>
      <c r="P2263" s="2"/>
    </row>
    <row r="2264" spans="3:16" x14ac:dyDescent="0.2">
      <c r="C2264" s="3"/>
      <c r="P2264" s="2"/>
    </row>
    <row r="2265" spans="3:16" x14ac:dyDescent="0.2">
      <c r="C2265" s="3"/>
      <c r="P2265" s="2"/>
    </row>
    <row r="2266" spans="3:16" x14ac:dyDescent="0.2">
      <c r="C2266" s="3"/>
      <c r="P2266" s="2"/>
    </row>
    <row r="2267" spans="3:16" x14ac:dyDescent="0.2">
      <c r="C2267" s="3"/>
      <c r="P2267" s="2"/>
    </row>
    <row r="2268" spans="3:16" x14ac:dyDescent="0.2">
      <c r="C2268" s="3"/>
      <c r="P2268" s="2"/>
    </row>
    <row r="2269" spans="3:16" x14ac:dyDescent="0.2">
      <c r="C2269" s="3"/>
      <c r="P2269" s="2"/>
    </row>
    <row r="2270" spans="3:16" x14ac:dyDescent="0.2">
      <c r="C2270" s="3"/>
      <c r="P2270" s="2"/>
    </row>
    <row r="2271" spans="3:16" x14ac:dyDescent="0.2">
      <c r="C2271" s="3"/>
      <c r="P2271" s="2"/>
    </row>
    <row r="2272" spans="3:16" x14ac:dyDescent="0.2">
      <c r="C2272" s="3"/>
      <c r="P2272" s="2"/>
    </row>
    <row r="2273" spans="3:16" x14ac:dyDescent="0.2">
      <c r="C2273" s="3"/>
      <c r="P2273" s="2"/>
    </row>
    <row r="2274" spans="3:16" x14ac:dyDescent="0.2">
      <c r="C2274" s="3"/>
      <c r="P2274" s="2"/>
    </row>
    <row r="2275" spans="3:16" x14ac:dyDescent="0.2">
      <c r="C2275" s="3"/>
      <c r="P2275" s="2"/>
    </row>
    <row r="2276" spans="3:16" x14ac:dyDescent="0.2">
      <c r="C2276" s="3"/>
      <c r="P2276" s="2"/>
    </row>
    <row r="2277" spans="3:16" x14ac:dyDescent="0.2">
      <c r="C2277" s="3"/>
      <c r="P2277" s="2"/>
    </row>
    <row r="2278" spans="3:16" x14ac:dyDescent="0.2">
      <c r="C2278" s="3"/>
      <c r="P2278" s="2"/>
    </row>
    <row r="2279" spans="3:16" x14ac:dyDescent="0.2">
      <c r="C2279" s="3"/>
      <c r="P2279" s="2"/>
    </row>
    <row r="2280" spans="3:16" x14ac:dyDescent="0.2">
      <c r="C2280" s="3"/>
      <c r="P2280" s="2"/>
    </row>
    <row r="2281" spans="3:16" x14ac:dyDescent="0.2">
      <c r="C2281" s="3"/>
      <c r="P2281" s="2"/>
    </row>
    <row r="2282" spans="3:16" x14ac:dyDescent="0.2">
      <c r="C2282" s="3"/>
      <c r="P2282" s="2"/>
    </row>
    <row r="2283" spans="3:16" x14ac:dyDescent="0.2">
      <c r="C2283" s="3"/>
      <c r="P2283" s="2"/>
    </row>
    <row r="2284" spans="3:16" x14ac:dyDescent="0.2">
      <c r="C2284" s="3"/>
      <c r="P2284" s="2"/>
    </row>
    <row r="2285" spans="3:16" x14ac:dyDescent="0.2">
      <c r="C2285" s="3"/>
      <c r="P2285" s="2"/>
    </row>
    <row r="2286" spans="3:16" x14ac:dyDescent="0.2">
      <c r="C2286" s="3"/>
      <c r="P2286" s="2"/>
    </row>
    <row r="2287" spans="3:16" x14ac:dyDescent="0.2">
      <c r="C2287" s="3"/>
      <c r="P2287" s="2"/>
    </row>
    <row r="2288" spans="3:16" x14ac:dyDescent="0.2">
      <c r="C2288" s="3"/>
      <c r="P2288" s="2"/>
    </row>
    <row r="2289" spans="3:16" x14ac:dyDescent="0.2">
      <c r="C2289" s="3"/>
      <c r="P2289" s="2"/>
    </row>
    <row r="2290" spans="3:16" x14ac:dyDescent="0.2">
      <c r="C2290" s="3"/>
      <c r="P2290" s="2"/>
    </row>
    <row r="2291" spans="3:16" x14ac:dyDescent="0.2">
      <c r="C2291" s="3"/>
      <c r="P2291" s="2"/>
    </row>
    <row r="2292" spans="3:16" x14ac:dyDescent="0.2">
      <c r="C2292" s="3"/>
      <c r="P2292" s="2"/>
    </row>
    <row r="2293" spans="3:16" x14ac:dyDescent="0.2">
      <c r="C2293" s="3"/>
      <c r="P2293" s="2"/>
    </row>
    <row r="2294" spans="3:16" x14ac:dyDescent="0.2">
      <c r="C2294" s="3"/>
      <c r="P2294" s="2"/>
    </row>
    <row r="2295" spans="3:16" x14ac:dyDescent="0.2">
      <c r="C2295" s="3"/>
      <c r="P2295" s="2"/>
    </row>
    <row r="2296" spans="3:16" x14ac:dyDescent="0.2">
      <c r="C2296" s="3"/>
      <c r="P2296" s="2"/>
    </row>
    <row r="2297" spans="3:16" x14ac:dyDescent="0.2">
      <c r="C2297" s="3"/>
      <c r="P2297" s="2"/>
    </row>
    <row r="2298" spans="3:16" x14ac:dyDescent="0.2">
      <c r="C2298" s="3"/>
      <c r="P2298" s="2"/>
    </row>
    <row r="2299" spans="3:16" x14ac:dyDescent="0.2">
      <c r="C2299" s="3"/>
      <c r="P2299" s="2"/>
    </row>
    <row r="2300" spans="3:16" x14ac:dyDescent="0.2">
      <c r="C2300" s="3"/>
      <c r="P2300" s="2"/>
    </row>
    <row r="2301" spans="3:16" x14ac:dyDescent="0.2">
      <c r="C2301" s="3"/>
      <c r="P2301" s="2"/>
    </row>
    <row r="2302" spans="3:16" x14ac:dyDescent="0.2">
      <c r="C2302" s="3"/>
      <c r="P2302" s="2"/>
    </row>
    <row r="2303" spans="3:16" x14ac:dyDescent="0.2">
      <c r="C2303" s="3"/>
      <c r="P2303" s="2"/>
    </row>
    <row r="2304" spans="3:16" x14ac:dyDescent="0.2">
      <c r="C2304" s="3"/>
      <c r="P2304" s="2"/>
    </row>
    <row r="2305" spans="3:16" x14ac:dyDescent="0.2">
      <c r="C2305" s="3"/>
      <c r="P2305" s="2"/>
    </row>
    <row r="2306" spans="3:16" x14ac:dyDescent="0.2">
      <c r="C2306" s="3"/>
      <c r="P2306" s="2"/>
    </row>
    <row r="2307" spans="3:16" x14ac:dyDescent="0.2">
      <c r="C2307" s="3"/>
      <c r="P2307" s="2"/>
    </row>
    <row r="2308" spans="3:16" x14ac:dyDescent="0.2">
      <c r="C2308" s="3"/>
      <c r="P2308" s="2"/>
    </row>
    <row r="2309" spans="3:16" x14ac:dyDescent="0.2">
      <c r="C2309" s="3"/>
      <c r="P2309" s="2"/>
    </row>
    <row r="2310" spans="3:16" x14ac:dyDescent="0.2">
      <c r="C2310" s="3"/>
      <c r="P2310" s="2"/>
    </row>
    <row r="2311" spans="3:16" x14ac:dyDescent="0.2">
      <c r="C2311" s="3"/>
      <c r="P2311" s="2"/>
    </row>
    <row r="2312" spans="3:16" x14ac:dyDescent="0.2">
      <c r="C2312" s="3"/>
      <c r="P2312" s="2"/>
    </row>
    <row r="2313" spans="3:16" x14ac:dyDescent="0.2">
      <c r="C2313" s="3"/>
      <c r="P2313" s="2"/>
    </row>
    <row r="2314" spans="3:16" x14ac:dyDescent="0.2">
      <c r="C2314" s="3"/>
      <c r="P2314" s="2"/>
    </row>
    <row r="2315" spans="3:16" x14ac:dyDescent="0.2">
      <c r="C2315" s="3"/>
      <c r="P2315" s="2"/>
    </row>
    <row r="2316" spans="3:16" x14ac:dyDescent="0.2">
      <c r="C2316" s="3"/>
      <c r="P2316" s="2"/>
    </row>
    <row r="2317" spans="3:16" x14ac:dyDescent="0.2">
      <c r="C2317" s="3"/>
      <c r="P2317" s="2"/>
    </row>
    <row r="2318" spans="3:16" x14ac:dyDescent="0.2">
      <c r="C2318" s="3"/>
      <c r="P2318" s="2"/>
    </row>
    <row r="2319" spans="3:16" x14ac:dyDescent="0.2">
      <c r="C2319" s="3"/>
      <c r="P2319" s="2"/>
    </row>
    <row r="2320" spans="3:16" x14ac:dyDescent="0.2">
      <c r="C2320" s="3"/>
      <c r="P2320" s="2"/>
    </row>
    <row r="2321" spans="3:16" x14ac:dyDescent="0.2">
      <c r="C2321" s="3"/>
      <c r="P2321" s="2"/>
    </row>
    <row r="2322" spans="3:16" x14ac:dyDescent="0.2">
      <c r="C2322" s="3"/>
      <c r="P2322" s="2"/>
    </row>
    <row r="2323" spans="3:16" x14ac:dyDescent="0.2">
      <c r="C2323" s="3"/>
      <c r="P2323" s="2"/>
    </row>
    <row r="2324" spans="3:16" x14ac:dyDescent="0.2">
      <c r="C2324" s="3"/>
      <c r="P2324" s="2"/>
    </row>
    <row r="2325" spans="3:16" x14ac:dyDescent="0.2">
      <c r="C2325" s="3"/>
      <c r="P2325" s="2"/>
    </row>
    <row r="2326" spans="3:16" x14ac:dyDescent="0.2">
      <c r="C2326" s="3"/>
      <c r="P2326" s="2"/>
    </row>
    <row r="2327" spans="3:16" x14ac:dyDescent="0.2">
      <c r="C2327" s="3"/>
      <c r="P2327" s="2"/>
    </row>
    <row r="2328" spans="3:16" x14ac:dyDescent="0.2">
      <c r="C2328" s="3"/>
      <c r="P2328" s="2"/>
    </row>
    <row r="2329" spans="3:16" x14ac:dyDescent="0.2">
      <c r="C2329" s="3"/>
      <c r="P2329" s="2"/>
    </row>
    <row r="2330" spans="3:16" x14ac:dyDescent="0.2">
      <c r="C2330" s="3"/>
      <c r="P2330" s="2"/>
    </row>
    <row r="2331" spans="3:16" x14ac:dyDescent="0.2">
      <c r="C2331" s="3"/>
      <c r="P2331" s="2"/>
    </row>
    <row r="2332" spans="3:16" x14ac:dyDescent="0.2">
      <c r="C2332" s="3"/>
      <c r="P2332" s="2"/>
    </row>
    <row r="2333" spans="3:16" x14ac:dyDescent="0.2">
      <c r="C2333" s="3"/>
      <c r="P2333" s="2"/>
    </row>
    <row r="2334" spans="3:16" x14ac:dyDescent="0.2">
      <c r="C2334" s="3"/>
      <c r="P2334" s="2"/>
    </row>
    <row r="2335" spans="3:16" x14ac:dyDescent="0.2">
      <c r="C2335" s="3"/>
      <c r="P2335" s="2"/>
    </row>
    <row r="2336" spans="3:16" x14ac:dyDescent="0.2">
      <c r="C2336" s="3"/>
      <c r="P2336" s="2"/>
    </row>
    <row r="2337" spans="3:16" x14ac:dyDescent="0.2">
      <c r="C2337" s="3"/>
      <c r="P2337" s="2"/>
    </row>
    <row r="2338" spans="3:16" x14ac:dyDescent="0.2">
      <c r="C2338" s="3"/>
      <c r="P2338" s="2"/>
    </row>
    <row r="2339" spans="3:16" x14ac:dyDescent="0.2">
      <c r="C2339" s="3"/>
      <c r="P2339" s="2"/>
    </row>
    <row r="2340" spans="3:16" x14ac:dyDescent="0.2">
      <c r="C2340" s="3"/>
      <c r="P2340" s="2"/>
    </row>
    <row r="2341" spans="3:16" x14ac:dyDescent="0.2">
      <c r="C2341" s="3"/>
      <c r="P2341" s="2"/>
    </row>
    <row r="2342" spans="3:16" x14ac:dyDescent="0.2">
      <c r="C2342" s="3"/>
      <c r="P2342" s="2"/>
    </row>
    <row r="2343" spans="3:16" x14ac:dyDescent="0.2">
      <c r="C2343" s="3"/>
      <c r="P2343" s="2"/>
    </row>
    <row r="2344" spans="3:16" x14ac:dyDescent="0.2">
      <c r="C2344" s="3"/>
      <c r="P2344" s="2"/>
    </row>
    <row r="2345" spans="3:16" x14ac:dyDescent="0.2">
      <c r="C2345" s="3"/>
      <c r="P2345" s="2"/>
    </row>
    <row r="2346" spans="3:16" x14ac:dyDescent="0.2">
      <c r="C2346" s="3"/>
      <c r="P2346" s="2"/>
    </row>
    <row r="2347" spans="3:16" x14ac:dyDescent="0.2">
      <c r="C2347" s="3"/>
      <c r="P2347" s="2"/>
    </row>
    <row r="2348" spans="3:16" x14ac:dyDescent="0.2">
      <c r="C2348" s="3"/>
      <c r="P2348" s="2"/>
    </row>
    <row r="2349" spans="3:16" x14ac:dyDescent="0.2">
      <c r="C2349" s="3"/>
      <c r="P2349" s="2"/>
    </row>
    <row r="2350" spans="3:16" x14ac:dyDescent="0.2">
      <c r="C2350" s="3"/>
      <c r="P2350" s="2"/>
    </row>
    <row r="2351" spans="3:16" x14ac:dyDescent="0.2">
      <c r="C2351" s="3"/>
      <c r="P2351" s="2"/>
    </row>
    <row r="2352" spans="3:16" x14ac:dyDescent="0.2">
      <c r="C2352" s="3"/>
      <c r="P2352" s="2"/>
    </row>
    <row r="2353" spans="3:16" x14ac:dyDescent="0.2">
      <c r="C2353" s="3"/>
      <c r="P2353" s="2"/>
    </row>
    <row r="2354" spans="3:16" x14ac:dyDescent="0.2">
      <c r="C2354" s="3"/>
      <c r="P2354" s="2"/>
    </row>
    <row r="2355" spans="3:16" x14ac:dyDescent="0.2">
      <c r="C2355" s="3"/>
      <c r="P2355" s="2"/>
    </row>
    <row r="2356" spans="3:16" x14ac:dyDescent="0.2">
      <c r="C2356" s="3"/>
      <c r="P2356" s="2"/>
    </row>
    <row r="2357" spans="3:16" x14ac:dyDescent="0.2">
      <c r="C2357" s="3"/>
      <c r="P2357" s="2"/>
    </row>
    <row r="2358" spans="3:16" x14ac:dyDescent="0.2">
      <c r="C2358" s="3"/>
      <c r="P2358" s="2"/>
    </row>
    <row r="2359" spans="3:16" x14ac:dyDescent="0.2">
      <c r="C2359" s="3"/>
      <c r="P2359" s="2"/>
    </row>
    <row r="2360" spans="3:16" x14ac:dyDescent="0.2">
      <c r="C2360" s="3"/>
      <c r="P2360" s="2"/>
    </row>
    <row r="2361" spans="3:16" x14ac:dyDescent="0.2">
      <c r="C2361" s="3"/>
      <c r="P2361" s="2"/>
    </row>
    <row r="2362" spans="3:16" x14ac:dyDescent="0.2">
      <c r="C2362" s="3"/>
      <c r="P2362" s="2"/>
    </row>
    <row r="2363" spans="3:16" x14ac:dyDescent="0.2">
      <c r="C2363" s="3"/>
      <c r="P2363" s="2"/>
    </row>
    <row r="2364" spans="3:16" x14ac:dyDescent="0.2">
      <c r="C2364" s="3"/>
      <c r="P2364" s="2"/>
    </row>
    <row r="2365" spans="3:16" x14ac:dyDescent="0.2">
      <c r="C2365" s="3"/>
      <c r="P2365" s="2"/>
    </row>
    <row r="2366" spans="3:16" x14ac:dyDescent="0.2">
      <c r="C2366" s="3"/>
      <c r="P2366" s="2"/>
    </row>
    <row r="2367" spans="3:16" x14ac:dyDescent="0.2">
      <c r="C2367" s="3"/>
      <c r="P2367" s="2"/>
    </row>
    <row r="2368" spans="3:16" x14ac:dyDescent="0.2">
      <c r="C2368" s="3"/>
      <c r="P2368" s="2"/>
    </row>
    <row r="2369" spans="3:16" x14ac:dyDescent="0.2">
      <c r="C2369" s="3"/>
      <c r="P2369" s="2"/>
    </row>
    <row r="2370" spans="3:16" x14ac:dyDescent="0.2">
      <c r="C2370" s="3"/>
      <c r="P2370" s="2"/>
    </row>
    <row r="2371" spans="3:16" x14ac:dyDescent="0.2">
      <c r="C2371" s="3"/>
      <c r="P2371" s="2"/>
    </row>
    <row r="2372" spans="3:16" x14ac:dyDescent="0.2">
      <c r="C2372" s="3"/>
      <c r="P2372" s="2"/>
    </row>
    <row r="2373" spans="3:16" x14ac:dyDescent="0.2">
      <c r="C2373" s="3"/>
      <c r="P2373" s="2"/>
    </row>
    <row r="2374" spans="3:16" x14ac:dyDescent="0.2">
      <c r="C2374" s="3"/>
      <c r="P2374" s="2"/>
    </row>
    <row r="2375" spans="3:16" x14ac:dyDescent="0.2">
      <c r="C2375" s="3"/>
      <c r="P2375" s="2"/>
    </row>
    <row r="2376" spans="3:16" x14ac:dyDescent="0.2">
      <c r="C2376" s="3"/>
      <c r="P2376" s="2"/>
    </row>
    <row r="2377" spans="3:16" x14ac:dyDescent="0.2">
      <c r="C2377" s="3"/>
      <c r="P2377" s="2"/>
    </row>
    <row r="2378" spans="3:16" x14ac:dyDescent="0.2">
      <c r="C2378" s="3"/>
      <c r="P2378" s="2"/>
    </row>
    <row r="2379" spans="3:16" x14ac:dyDescent="0.2">
      <c r="C2379" s="3"/>
      <c r="P2379" s="2"/>
    </row>
    <row r="2380" spans="3:16" x14ac:dyDescent="0.2">
      <c r="C2380" s="3"/>
      <c r="P2380" s="2"/>
    </row>
    <row r="2381" spans="3:16" x14ac:dyDescent="0.2">
      <c r="C2381" s="3"/>
      <c r="P2381" s="2"/>
    </row>
    <row r="2382" spans="3:16" x14ac:dyDescent="0.2">
      <c r="C2382" s="3"/>
      <c r="P2382" s="2"/>
    </row>
    <row r="2383" spans="3:16" x14ac:dyDescent="0.2">
      <c r="C2383" s="3"/>
      <c r="P2383" s="2"/>
    </row>
    <row r="2384" spans="3:16" x14ac:dyDescent="0.2">
      <c r="C2384" s="3"/>
      <c r="P2384" s="2"/>
    </row>
    <row r="2385" spans="3:16" x14ac:dyDescent="0.2">
      <c r="C2385" s="3"/>
      <c r="P2385" s="2"/>
    </row>
    <row r="2386" spans="3:16" x14ac:dyDescent="0.2">
      <c r="C2386" s="3"/>
      <c r="P2386" s="2"/>
    </row>
    <row r="2387" spans="3:16" x14ac:dyDescent="0.2">
      <c r="C2387" s="3"/>
      <c r="P2387" s="2"/>
    </row>
    <row r="2388" spans="3:16" x14ac:dyDescent="0.2">
      <c r="C2388" s="3"/>
      <c r="P2388" s="2"/>
    </row>
    <row r="2389" spans="3:16" x14ac:dyDescent="0.2">
      <c r="C2389" s="3"/>
      <c r="P2389" s="2"/>
    </row>
    <row r="2390" spans="3:16" x14ac:dyDescent="0.2">
      <c r="C2390" s="3"/>
      <c r="P2390" s="2"/>
    </row>
    <row r="2391" spans="3:16" x14ac:dyDescent="0.2">
      <c r="C2391" s="3"/>
      <c r="P2391" s="2"/>
    </row>
    <row r="2392" spans="3:16" x14ac:dyDescent="0.2">
      <c r="C2392" s="3"/>
      <c r="P2392" s="2"/>
    </row>
    <row r="2393" spans="3:16" x14ac:dyDescent="0.2">
      <c r="C2393" s="3"/>
      <c r="P2393" s="2"/>
    </row>
    <row r="2394" spans="3:16" x14ac:dyDescent="0.2">
      <c r="C2394" s="3"/>
      <c r="P2394" s="2"/>
    </row>
    <row r="2395" spans="3:16" x14ac:dyDescent="0.2">
      <c r="C2395" s="3"/>
      <c r="P2395" s="2"/>
    </row>
    <row r="2396" spans="3:16" x14ac:dyDescent="0.2">
      <c r="C2396" s="3"/>
      <c r="P2396" s="2"/>
    </row>
    <row r="2397" spans="3:16" x14ac:dyDescent="0.2">
      <c r="C2397" s="3"/>
      <c r="P2397" s="2"/>
    </row>
    <row r="2398" spans="3:16" x14ac:dyDescent="0.2">
      <c r="C2398" s="3"/>
      <c r="P2398" s="2"/>
    </row>
    <row r="2399" spans="3:16" x14ac:dyDescent="0.2">
      <c r="C2399" s="3"/>
      <c r="P2399" s="2"/>
    </row>
    <row r="2400" spans="3:16" x14ac:dyDescent="0.2">
      <c r="C2400" s="3"/>
      <c r="P2400" s="2"/>
    </row>
    <row r="2401" spans="3:16" x14ac:dyDescent="0.2">
      <c r="C2401" s="3"/>
      <c r="P2401" s="2"/>
    </row>
    <row r="2402" spans="3:16" x14ac:dyDescent="0.2">
      <c r="C2402" s="3"/>
      <c r="P2402" s="2"/>
    </row>
    <row r="2403" spans="3:16" x14ac:dyDescent="0.2">
      <c r="C2403" s="3"/>
      <c r="P2403" s="2"/>
    </row>
    <row r="2404" spans="3:16" x14ac:dyDescent="0.2">
      <c r="C2404" s="3"/>
      <c r="P2404" s="2"/>
    </row>
    <row r="2405" spans="3:16" x14ac:dyDescent="0.2">
      <c r="C2405" s="3"/>
      <c r="P2405" s="2"/>
    </row>
    <row r="2406" spans="3:16" x14ac:dyDescent="0.2">
      <c r="C2406" s="3"/>
      <c r="P2406" s="2"/>
    </row>
    <row r="2407" spans="3:16" x14ac:dyDescent="0.2">
      <c r="C2407" s="3"/>
      <c r="P2407" s="2"/>
    </row>
    <row r="2408" spans="3:16" x14ac:dyDescent="0.2">
      <c r="C2408" s="3"/>
      <c r="P2408" s="2"/>
    </row>
    <row r="2409" spans="3:16" x14ac:dyDescent="0.2">
      <c r="C2409" s="3"/>
      <c r="P2409" s="2"/>
    </row>
    <row r="2410" spans="3:16" x14ac:dyDescent="0.2">
      <c r="C2410" s="3"/>
      <c r="P2410" s="2"/>
    </row>
    <row r="2411" spans="3:16" x14ac:dyDescent="0.2">
      <c r="C2411" s="3"/>
      <c r="P2411" s="2"/>
    </row>
    <row r="2412" spans="3:16" x14ac:dyDescent="0.2">
      <c r="C2412" s="3"/>
      <c r="P2412" s="2"/>
    </row>
    <row r="2413" spans="3:16" x14ac:dyDescent="0.2">
      <c r="C2413" s="3"/>
      <c r="P2413" s="2"/>
    </row>
    <row r="2414" spans="3:16" x14ac:dyDescent="0.2">
      <c r="C2414" s="3"/>
      <c r="P2414" s="2"/>
    </row>
    <row r="2415" spans="3:16" x14ac:dyDescent="0.2">
      <c r="C2415" s="3"/>
      <c r="P2415" s="2"/>
    </row>
    <row r="2416" spans="3:16" x14ac:dyDescent="0.2">
      <c r="C2416" s="3"/>
      <c r="P2416" s="2"/>
    </row>
    <row r="2417" spans="3:16" x14ac:dyDescent="0.2">
      <c r="C2417" s="3"/>
      <c r="P2417" s="2"/>
    </row>
    <row r="2418" spans="3:16" x14ac:dyDescent="0.2">
      <c r="C2418" s="3"/>
      <c r="P2418" s="2"/>
    </row>
    <row r="2419" spans="3:16" x14ac:dyDescent="0.2">
      <c r="C2419" s="3"/>
      <c r="P2419" s="2"/>
    </row>
    <row r="2420" spans="3:16" x14ac:dyDescent="0.2">
      <c r="C2420" s="3"/>
      <c r="P2420" s="2"/>
    </row>
    <row r="2421" spans="3:16" x14ac:dyDescent="0.2">
      <c r="C2421" s="3"/>
      <c r="P2421" s="2"/>
    </row>
    <row r="2422" spans="3:16" x14ac:dyDescent="0.2">
      <c r="C2422" s="3"/>
      <c r="P2422" s="2"/>
    </row>
    <row r="2423" spans="3:16" x14ac:dyDescent="0.2">
      <c r="C2423" s="3"/>
      <c r="P2423" s="2"/>
    </row>
    <row r="2424" spans="3:16" x14ac:dyDescent="0.2">
      <c r="C2424" s="3"/>
      <c r="P2424" s="2"/>
    </row>
    <row r="2425" spans="3:16" x14ac:dyDescent="0.2">
      <c r="C2425" s="3"/>
      <c r="P2425" s="2"/>
    </row>
    <row r="2426" spans="3:16" x14ac:dyDescent="0.2">
      <c r="C2426" s="3"/>
      <c r="P2426" s="2"/>
    </row>
    <row r="2427" spans="3:16" x14ac:dyDescent="0.2">
      <c r="C2427" s="3"/>
      <c r="P2427" s="2"/>
    </row>
    <row r="2428" spans="3:16" x14ac:dyDescent="0.2">
      <c r="C2428" s="3"/>
      <c r="P2428" s="2"/>
    </row>
    <row r="2429" spans="3:16" x14ac:dyDescent="0.2">
      <c r="C2429" s="3"/>
      <c r="P2429" s="2"/>
    </row>
    <row r="2430" spans="3:16" x14ac:dyDescent="0.2">
      <c r="C2430" s="3"/>
      <c r="P2430" s="2"/>
    </row>
    <row r="2431" spans="3:16" x14ac:dyDescent="0.2">
      <c r="C2431" s="3"/>
      <c r="P2431" s="2"/>
    </row>
    <row r="2432" spans="3:16" x14ac:dyDescent="0.2">
      <c r="C2432" s="3"/>
      <c r="P2432" s="2"/>
    </row>
    <row r="2433" spans="3:16" x14ac:dyDescent="0.2">
      <c r="C2433" s="3"/>
      <c r="P2433" s="2"/>
    </row>
    <row r="2434" spans="3:16" x14ac:dyDescent="0.2">
      <c r="C2434" s="3"/>
      <c r="P2434" s="2"/>
    </row>
    <row r="2435" spans="3:16" x14ac:dyDescent="0.2">
      <c r="C2435" s="3"/>
      <c r="P2435" s="2"/>
    </row>
    <row r="2436" spans="3:16" x14ac:dyDescent="0.2">
      <c r="C2436" s="3"/>
      <c r="P2436" s="2"/>
    </row>
    <row r="2437" spans="3:16" x14ac:dyDescent="0.2">
      <c r="C2437" s="3"/>
      <c r="P2437" s="2"/>
    </row>
    <row r="2438" spans="3:16" x14ac:dyDescent="0.2">
      <c r="C2438" s="3"/>
      <c r="P2438" s="2"/>
    </row>
    <row r="2439" spans="3:16" x14ac:dyDescent="0.2">
      <c r="C2439" s="3"/>
      <c r="P2439" s="2"/>
    </row>
    <row r="2440" spans="3:16" x14ac:dyDescent="0.2">
      <c r="C2440" s="3"/>
      <c r="P2440" s="2"/>
    </row>
    <row r="2441" spans="3:16" x14ac:dyDescent="0.2">
      <c r="C2441" s="3"/>
      <c r="P2441" s="2"/>
    </row>
    <row r="2442" spans="3:16" x14ac:dyDescent="0.2">
      <c r="C2442" s="3"/>
      <c r="P2442" s="2"/>
    </row>
    <row r="2443" spans="3:16" x14ac:dyDescent="0.2">
      <c r="C2443" s="3"/>
      <c r="P2443" s="2"/>
    </row>
    <row r="2444" spans="3:16" x14ac:dyDescent="0.2">
      <c r="C2444" s="3"/>
      <c r="P2444" s="2"/>
    </row>
    <row r="2445" spans="3:16" x14ac:dyDescent="0.2">
      <c r="C2445" s="3"/>
      <c r="P2445" s="2"/>
    </row>
    <row r="2446" spans="3:16" x14ac:dyDescent="0.2">
      <c r="C2446" s="3"/>
      <c r="P2446" s="2"/>
    </row>
    <row r="2447" spans="3:16" x14ac:dyDescent="0.2">
      <c r="C2447" s="3"/>
      <c r="P2447" s="2"/>
    </row>
    <row r="2448" spans="3:16" x14ac:dyDescent="0.2">
      <c r="C2448" s="3"/>
      <c r="P2448" s="2"/>
    </row>
    <row r="2449" spans="3:16" x14ac:dyDescent="0.2">
      <c r="C2449" s="3"/>
      <c r="P2449" s="2"/>
    </row>
    <row r="2450" spans="3:16" x14ac:dyDescent="0.2">
      <c r="C2450" s="3"/>
      <c r="P2450" s="2"/>
    </row>
    <row r="2451" spans="3:16" x14ac:dyDescent="0.2">
      <c r="C2451" s="3"/>
      <c r="P2451" s="2"/>
    </row>
    <row r="2452" spans="3:16" x14ac:dyDescent="0.2">
      <c r="C2452" s="3"/>
      <c r="P2452" s="2"/>
    </row>
    <row r="2453" spans="3:16" x14ac:dyDescent="0.2">
      <c r="C2453" s="3"/>
      <c r="P2453" s="2"/>
    </row>
    <row r="2454" spans="3:16" x14ac:dyDescent="0.2">
      <c r="C2454" s="3"/>
      <c r="P2454" s="2"/>
    </row>
    <row r="2455" spans="3:16" x14ac:dyDescent="0.2">
      <c r="C2455" s="3"/>
      <c r="P2455" s="2"/>
    </row>
    <row r="2456" spans="3:16" x14ac:dyDescent="0.2">
      <c r="C2456" s="3"/>
      <c r="P2456" s="2"/>
    </row>
    <row r="2457" spans="3:16" x14ac:dyDescent="0.2">
      <c r="C2457" s="3"/>
      <c r="P2457" s="2"/>
    </row>
    <row r="2458" spans="3:16" x14ac:dyDescent="0.2">
      <c r="C2458" s="3"/>
      <c r="P2458" s="2"/>
    </row>
    <row r="2459" spans="3:16" x14ac:dyDescent="0.2">
      <c r="C2459" s="3"/>
      <c r="P2459" s="2"/>
    </row>
    <row r="2460" spans="3:16" x14ac:dyDescent="0.2">
      <c r="C2460" s="3"/>
      <c r="P2460" s="2"/>
    </row>
    <row r="2461" spans="3:16" x14ac:dyDescent="0.2">
      <c r="C2461" s="3"/>
      <c r="P2461" s="2"/>
    </row>
    <row r="2462" spans="3:16" x14ac:dyDescent="0.2">
      <c r="C2462" s="3"/>
      <c r="P2462" s="2"/>
    </row>
    <row r="2463" spans="3:16" x14ac:dyDescent="0.2">
      <c r="C2463" s="3"/>
      <c r="P2463" s="2"/>
    </row>
    <row r="2464" spans="3:16" x14ac:dyDescent="0.2">
      <c r="C2464" s="3"/>
      <c r="P2464" s="2"/>
    </row>
    <row r="2465" spans="3:16" x14ac:dyDescent="0.2">
      <c r="C2465" s="3"/>
      <c r="P2465" s="2"/>
    </row>
    <row r="2466" spans="3:16" x14ac:dyDescent="0.2">
      <c r="C2466" s="3"/>
      <c r="P2466" s="2"/>
    </row>
    <row r="2467" spans="3:16" x14ac:dyDescent="0.2">
      <c r="C2467" s="3"/>
      <c r="P2467" s="2"/>
    </row>
    <row r="2468" spans="3:16" x14ac:dyDescent="0.2">
      <c r="C2468" s="3"/>
      <c r="P2468" s="2"/>
    </row>
    <row r="2469" spans="3:16" x14ac:dyDescent="0.2">
      <c r="C2469" s="3"/>
      <c r="P2469" s="2"/>
    </row>
    <row r="2470" spans="3:16" x14ac:dyDescent="0.2">
      <c r="C2470" s="3"/>
      <c r="P2470" s="2"/>
    </row>
    <row r="2471" spans="3:16" x14ac:dyDescent="0.2">
      <c r="C2471" s="3"/>
      <c r="P2471" s="2"/>
    </row>
    <row r="2472" spans="3:16" x14ac:dyDescent="0.2">
      <c r="C2472" s="3"/>
      <c r="P2472" s="2"/>
    </row>
    <row r="2473" spans="3:16" x14ac:dyDescent="0.2">
      <c r="C2473" s="3"/>
      <c r="P2473" s="2"/>
    </row>
    <row r="2474" spans="3:16" x14ac:dyDescent="0.2">
      <c r="C2474" s="3"/>
      <c r="P2474" s="2"/>
    </row>
    <row r="2475" spans="3:16" x14ac:dyDescent="0.2">
      <c r="C2475" s="3"/>
      <c r="P2475" s="2"/>
    </row>
    <row r="2476" spans="3:16" x14ac:dyDescent="0.2">
      <c r="C2476" s="3"/>
      <c r="P2476" s="2"/>
    </row>
    <row r="2477" spans="3:16" x14ac:dyDescent="0.2">
      <c r="C2477" s="3"/>
      <c r="P2477" s="2"/>
    </row>
    <row r="2478" spans="3:16" x14ac:dyDescent="0.2">
      <c r="C2478" s="3"/>
      <c r="P2478" s="2"/>
    </row>
    <row r="2479" spans="3:16" x14ac:dyDescent="0.2">
      <c r="C2479" s="3"/>
      <c r="P2479" s="2"/>
    </row>
    <row r="2480" spans="3:16" x14ac:dyDescent="0.2">
      <c r="C2480" s="3"/>
      <c r="P2480" s="2"/>
    </row>
    <row r="2481" spans="3:16" x14ac:dyDescent="0.2">
      <c r="C2481" s="3"/>
      <c r="P2481" s="2"/>
    </row>
    <row r="2482" spans="3:16" x14ac:dyDescent="0.2">
      <c r="C2482" s="3"/>
      <c r="P2482" s="2"/>
    </row>
    <row r="2483" spans="3:16" x14ac:dyDescent="0.2">
      <c r="C2483" s="3"/>
      <c r="P2483" s="2"/>
    </row>
    <row r="2484" spans="3:16" x14ac:dyDescent="0.2">
      <c r="C2484" s="3"/>
      <c r="P2484" s="2"/>
    </row>
    <row r="2485" spans="3:16" x14ac:dyDescent="0.2">
      <c r="C2485" s="3"/>
      <c r="P2485" s="2"/>
    </row>
    <row r="2486" spans="3:16" x14ac:dyDescent="0.2">
      <c r="C2486" s="3"/>
      <c r="P2486" s="2"/>
    </row>
    <row r="2487" spans="3:16" x14ac:dyDescent="0.2">
      <c r="C2487" s="3"/>
      <c r="P2487" s="2"/>
    </row>
    <row r="2488" spans="3:16" x14ac:dyDescent="0.2">
      <c r="C2488" s="3"/>
      <c r="P2488" s="2"/>
    </row>
    <row r="2489" spans="3:16" x14ac:dyDescent="0.2">
      <c r="C2489" s="3"/>
      <c r="P2489" s="2"/>
    </row>
    <row r="2490" spans="3:16" x14ac:dyDescent="0.2">
      <c r="C2490" s="3"/>
      <c r="P2490" s="2"/>
    </row>
    <row r="2491" spans="3:16" x14ac:dyDescent="0.2">
      <c r="C2491" s="3"/>
      <c r="P2491" s="2"/>
    </row>
    <row r="2492" spans="3:16" x14ac:dyDescent="0.2">
      <c r="C2492" s="3"/>
      <c r="P2492" s="2"/>
    </row>
    <row r="2493" spans="3:16" x14ac:dyDescent="0.2">
      <c r="C2493" s="3"/>
      <c r="P2493" s="2"/>
    </row>
    <row r="2494" spans="3:16" x14ac:dyDescent="0.2">
      <c r="C2494" s="3"/>
      <c r="P2494" s="2"/>
    </row>
    <row r="2495" spans="3:16" x14ac:dyDescent="0.2">
      <c r="C2495" s="3"/>
      <c r="P2495" s="2"/>
    </row>
    <row r="2496" spans="3:16" x14ac:dyDescent="0.2">
      <c r="C2496" s="3"/>
      <c r="P2496" s="2"/>
    </row>
    <row r="2497" spans="3:16" x14ac:dyDescent="0.2">
      <c r="C2497" s="3"/>
      <c r="P2497" s="2"/>
    </row>
    <row r="2498" spans="3:16" x14ac:dyDescent="0.2">
      <c r="C2498" s="3"/>
      <c r="P2498" s="2"/>
    </row>
    <row r="2499" spans="3:16" x14ac:dyDescent="0.2">
      <c r="C2499" s="3"/>
      <c r="P2499" s="2"/>
    </row>
    <row r="2500" spans="3:16" x14ac:dyDescent="0.2">
      <c r="C2500" s="3"/>
      <c r="P2500" s="2"/>
    </row>
    <row r="2501" spans="3:16" x14ac:dyDescent="0.2">
      <c r="C2501" s="3"/>
      <c r="P2501" s="2"/>
    </row>
    <row r="2502" spans="3:16" x14ac:dyDescent="0.2">
      <c r="C2502" s="3"/>
      <c r="P2502" s="2"/>
    </row>
    <row r="2503" spans="3:16" x14ac:dyDescent="0.2">
      <c r="C2503" s="3"/>
      <c r="P2503" s="2"/>
    </row>
    <row r="2504" spans="3:16" x14ac:dyDescent="0.2">
      <c r="C2504" s="3"/>
      <c r="P2504" s="2"/>
    </row>
    <row r="2505" spans="3:16" x14ac:dyDescent="0.2">
      <c r="C2505" s="3"/>
      <c r="P2505" s="2"/>
    </row>
    <row r="2506" spans="3:16" x14ac:dyDescent="0.2">
      <c r="C2506" s="3"/>
      <c r="P2506" s="2"/>
    </row>
    <row r="2507" spans="3:16" x14ac:dyDescent="0.2">
      <c r="C2507" s="3"/>
      <c r="P2507" s="2"/>
    </row>
    <row r="2508" spans="3:16" x14ac:dyDescent="0.2">
      <c r="C2508" s="3"/>
      <c r="P2508" s="2"/>
    </row>
    <row r="2509" spans="3:16" x14ac:dyDescent="0.2">
      <c r="C2509" s="3"/>
      <c r="P2509" s="2"/>
    </row>
    <row r="2510" spans="3:16" x14ac:dyDescent="0.2">
      <c r="C2510" s="3"/>
      <c r="P2510" s="2"/>
    </row>
    <row r="2511" spans="3:16" x14ac:dyDescent="0.2">
      <c r="C2511" s="3"/>
      <c r="P2511" s="2"/>
    </row>
    <row r="2512" spans="3:16" x14ac:dyDescent="0.2">
      <c r="C2512" s="3"/>
      <c r="P2512" s="2"/>
    </row>
    <row r="2513" spans="3:16" x14ac:dyDescent="0.2">
      <c r="C2513" s="3"/>
      <c r="P2513" s="2"/>
    </row>
    <row r="2514" spans="3:16" x14ac:dyDescent="0.2">
      <c r="C2514" s="3"/>
      <c r="P2514" s="2"/>
    </row>
    <row r="2515" spans="3:16" x14ac:dyDescent="0.2">
      <c r="C2515" s="3"/>
      <c r="P2515" s="2"/>
    </row>
    <row r="2516" spans="3:16" x14ac:dyDescent="0.2">
      <c r="C2516" s="3"/>
      <c r="P2516" s="2"/>
    </row>
    <row r="2517" spans="3:16" x14ac:dyDescent="0.2">
      <c r="C2517" s="3"/>
      <c r="P2517" s="2"/>
    </row>
    <row r="2518" spans="3:16" x14ac:dyDescent="0.2">
      <c r="C2518" s="3"/>
      <c r="P2518" s="2"/>
    </row>
    <row r="2519" spans="3:16" x14ac:dyDescent="0.2">
      <c r="C2519" s="3"/>
      <c r="P2519" s="2"/>
    </row>
    <row r="2520" spans="3:16" x14ac:dyDescent="0.2">
      <c r="C2520" s="3"/>
      <c r="P2520" s="2"/>
    </row>
    <row r="2521" spans="3:16" x14ac:dyDescent="0.2">
      <c r="C2521" s="3"/>
      <c r="P2521" s="2"/>
    </row>
    <row r="2522" spans="3:16" x14ac:dyDescent="0.2">
      <c r="C2522" s="3"/>
      <c r="P2522" s="2"/>
    </row>
    <row r="2523" spans="3:16" x14ac:dyDescent="0.2">
      <c r="C2523" s="3"/>
      <c r="P2523" s="2"/>
    </row>
    <row r="2524" spans="3:16" x14ac:dyDescent="0.2">
      <c r="C2524" s="3"/>
      <c r="P2524" s="2"/>
    </row>
    <row r="2525" spans="3:16" x14ac:dyDescent="0.2">
      <c r="C2525" s="3"/>
      <c r="P2525" s="2"/>
    </row>
    <row r="2526" spans="3:16" x14ac:dyDescent="0.2">
      <c r="C2526" s="3"/>
      <c r="P2526" s="2"/>
    </row>
    <row r="2527" spans="3:16" x14ac:dyDescent="0.2">
      <c r="C2527" s="3"/>
      <c r="P2527" s="2"/>
    </row>
    <row r="2528" spans="3:16" x14ac:dyDescent="0.2">
      <c r="C2528" s="3"/>
      <c r="P2528" s="2"/>
    </row>
    <row r="2529" spans="3:16" x14ac:dyDescent="0.2">
      <c r="C2529" s="3"/>
      <c r="P2529" s="2"/>
    </row>
    <row r="2530" spans="3:16" x14ac:dyDescent="0.2">
      <c r="C2530" s="3"/>
      <c r="P2530" s="2"/>
    </row>
    <row r="2531" spans="3:16" x14ac:dyDescent="0.2">
      <c r="C2531" s="3"/>
      <c r="P2531" s="2"/>
    </row>
    <row r="2532" spans="3:16" x14ac:dyDescent="0.2">
      <c r="C2532" s="3"/>
      <c r="P2532" s="2"/>
    </row>
    <row r="2533" spans="3:16" x14ac:dyDescent="0.2">
      <c r="C2533" s="3"/>
      <c r="P2533" s="2"/>
    </row>
    <row r="2534" spans="3:16" x14ac:dyDescent="0.2">
      <c r="C2534" s="3"/>
      <c r="P2534" s="2"/>
    </row>
    <row r="2535" spans="3:16" x14ac:dyDescent="0.2">
      <c r="C2535" s="3"/>
      <c r="P2535" s="2"/>
    </row>
    <row r="2536" spans="3:16" x14ac:dyDescent="0.2">
      <c r="C2536" s="3"/>
      <c r="P2536" s="2"/>
    </row>
    <row r="2537" spans="3:16" x14ac:dyDescent="0.2">
      <c r="C2537" s="3"/>
      <c r="P2537" s="2"/>
    </row>
    <row r="2538" spans="3:16" x14ac:dyDescent="0.2">
      <c r="C2538" s="3"/>
      <c r="P2538" s="2"/>
    </row>
    <row r="2539" spans="3:16" x14ac:dyDescent="0.2">
      <c r="C2539" s="3"/>
      <c r="P2539" s="2"/>
    </row>
    <row r="2540" spans="3:16" x14ac:dyDescent="0.2">
      <c r="C2540" s="3"/>
      <c r="P2540" s="2"/>
    </row>
    <row r="2541" spans="3:16" x14ac:dyDescent="0.2">
      <c r="C2541" s="3"/>
      <c r="P2541" s="2"/>
    </row>
    <row r="2542" spans="3:16" x14ac:dyDescent="0.2">
      <c r="C2542" s="3"/>
      <c r="P2542" s="2"/>
    </row>
    <row r="2543" spans="3:16" x14ac:dyDescent="0.2">
      <c r="C2543" s="3"/>
      <c r="P2543" s="2"/>
    </row>
    <row r="2544" spans="3:16" x14ac:dyDescent="0.2">
      <c r="C2544" s="3"/>
      <c r="P2544" s="2"/>
    </row>
    <row r="2545" spans="3:16" x14ac:dyDescent="0.2">
      <c r="C2545" s="3"/>
      <c r="P2545" s="2"/>
    </row>
    <row r="2546" spans="3:16" x14ac:dyDescent="0.2">
      <c r="C2546" s="3"/>
      <c r="P2546" s="2"/>
    </row>
    <row r="2547" spans="3:16" x14ac:dyDescent="0.2">
      <c r="C2547" s="3"/>
      <c r="P2547" s="2"/>
    </row>
    <row r="2548" spans="3:16" x14ac:dyDescent="0.2">
      <c r="C2548" s="3"/>
      <c r="P2548" s="2"/>
    </row>
    <row r="2549" spans="3:16" x14ac:dyDescent="0.2">
      <c r="C2549" s="3"/>
      <c r="P2549" s="2"/>
    </row>
    <row r="2550" spans="3:16" x14ac:dyDescent="0.2">
      <c r="C2550" s="3"/>
      <c r="P2550" s="2"/>
    </row>
    <row r="2551" spans="3:16" x14ac:dyDescent="0.2">
      <c r="C2551" s="3"/>
      <c r="P2551" s="2"/>
    </row>
    <row r="2552" spans="3:16" x14ac:dyDescent="0.2">
      <c r="C2552" s="3"/>
      <c r="P2552" s="2"/>
    </row>
    <row r="2553" spans="3:16" x14ac:dyDescent="0.2">
      <c r="C2553" s="3"/>
      <c r="P2553" s="2"/>
    </row>
    <row r="2554" spans="3:16" x14ac:dyDescent="0.2">
      <c r="C2554" s="3"/>
      <c r="P2554" s="2"/>
    </row>
    <row r="2555" spans="3:16" x14ac:dyDescent="0.2">
      <c r="C2555" s="3"/>
      <c r="P2555" s="2"/>
    </row>
    <row r="2556" spans="3:16" x14ac:dyDescent="0.2">
      <c r="C2556" s="3"/>
      <c r="P2556" s="2"/>
    </row>
    <row r="2557" spans="3:16" x14ac:dyDescent="0.2">
      <c r="C2557" s="3"/>
      <c r="P2557" s="2"/>
    </row>
    <row r="2558" spans="3:16" x14ac:dyDescent="0.2">
      <c r="C2558" s="3"/>
      <c r="P2558" s="2"/>
    </row>
    <row r="2559" spans="3:16" x14ac:dyDescent="0.2">
      <c r="C2559" s="3"/>
      <c r="P2559" s="2"/>
    </row>
    <row r="2560" spans="3:16" x14ac:dyDescent="0.2">
      <c r="C2560" s="3"/>
      <c r="P2560" s="2"/>
    </row>
    <row r="2561" spans="3:16" x14ac:dyDescent="0.2">
      <c r="C2561" s="3"/>
      <c r="P2561" s="2"/>
    </row>
    <row r="2562" spans="3:16" x14ac:dyDescent="0.2">
      <c r="C2562" s="3"/>
      <c r="P2562" s="2"/>
    </row>
    <row r="2563" spans="3:16" x14ac:dyDescent="0.2">
      <c r="C2563" s="3"/>
      <c r="P2563" s="2"/>
    </row>
    <row r="2564" spans="3:16" x14ac:dyDescent="0.2">
      <c r="C2564" s="3"/>
      <c r="P2564" s="2"/>
    </row>
    <row r="2565" spans="3:16" x14ac:dyDescent="0.2">
      <c r="C2565" s="3"/>
      <c r="P2565" s="2"/>
    </row>
    <row r="2566" spans="3:16" x14ac:dyDescent="0.2">
      <c r="C2566" s="3"/>
      <c r="P2566" s="2"/>
    </row>
    <row r="2567" spans="3:16" x14ac:dyDescent="0.2">
      <c r="C2567" s="3"/>
      <c r="P2567" s="2"/>
    </row>
    <row r="2568" spans="3:16" x14ac:dyDescent="0.2">
      <c r="C2568" s="3"/>
      <c r="P2568" s="2"/>
    </row>
    <row r="2569" spans="3:16" x14ac:dyDescent="0.2">
      <c r="C2569" s="3"/>
      <c r="P2569" s="2"/>
    </row>
    <row r="2570" spans="3:16" x14ac:dyDescent="0.2">
      <c r="C2570" s="3"/>
      <c r="P2570" s="2"/>
    </row>
    <row r="2571" spans="3:16" x14ac:dyDescent="0.2">
      <c r="C2571" s="3"/>
      <c r="P2571" s="2"/>
    </row>
    <row r="2572" spans="3:16" x14ac:dyDescent="0.2">
      <c r="C2572" s="3"/>
      <c r="P2572" s="2"/>
    </row>
    <row r="2573" spans="3:16" x14ac:dyDescent="0.2">
      <c r="C2573" s="3"/>
      <c r="P2573" s="2"/>
    </row>
    <row r="2574" spans="3:16" x14ac:dyDescent="0.2">
      <c r="C2574" s="3"/>
      <c r="P2574" s="2"/>
    </row>
    <row r="2575" spans="3:16" x14ac:dyDescent="0.2">
      <c r="C2575" s="3"/>
      <c r="P2575" s="2"/>
    </row>
    <row r="2576" spans="3:16" x14ac:dyDescent="0.2">
      <c r="C2576" s="3"/>
      <c r="P2576" s="2"/>
    </row>
    <row r="2577" spans="3:16" x14ac:dyDescent="0.2">
      <c r="C2577" s="3"/>
      <c r="P2577" s="2"/>
    </row>
    <row r="2578" spans="3:16" x14ac:dyDescent="0.2">
      <c r="C2578" s="3"/>
      <c r="P2578" s="2"/>
    </row>
    <row r="2579" spans="3:16" x14ac:dyDescent="0.2">
      <c r="C2579" s="3"/>
      <c r="P2579" s="2"/>
    </row>
    <row r="2580" spans="3:16" x14ac:dyDescent="0.2">
      <c r="C2580" s="3"/>
      <c r="P2580" s="2"/>
    </row>
    <row r="2581" spans="3:16" x14ac:dyDescent="0.2">
      <c r="C2581" s="3"/>
      <c r="P2581" s="2"/>
    </row>
    <row r="2582" spans="3:16" x14ac:dyDescent="0.2">
      <c r="C2582" s="3"/>
      <c r="P2582" s="2"/>
    </row>
    <row r="2583" spans="3:16" x14ac:dyDescent="0.2">
      <c r="C2583" s="3"/>
      <c r="P2583" s="2"/>
    </row>
    <row r="2584" spans="3:16" x14ac:dyDescent="0.2">
      <c r="C2584" s="3"/>
      <c r="P2584" s="2"/>
    </row>
    <row r="2585" spans="3:16" x14ac:dyDescent="0.2">
      <c r="C2585" s="3"/>
      <c r="P2585" s="2"/>
    </row>
    <row r="2586" spans="3:16" x14ac:dyDescent="0.2">
      <c r="C2586" s="3"/>
      <c r="P2586" s="2"/>
    </row>
    <row r="2587" spans="3:16" x14ac:dyDescent="0.2">
      <c r="C2587" s="3"/>
      <c r="P2587" s="2"/>
    </row>
    <row r="2588" spans="3:16" x14ac:dyDescent="0.2">
      <c r="C2588" s="3"/>
      <c r="P2588" s="2"/>
    </row>
    <row r="2589" spans="3:16" x14ac:dyDescent="0.2">
      <c r="C2589" s="3"/>
      <c r="P2589" s="2"/>
    </row>
    <row r="2590" spans="3:16" x14ac:dyDescent="0.2">
      <c r="C2590" s="3"/>
      <c r="P2590" s="2"/>
    </row>
    <row r="2591" spans="3:16" x14ac:dyDescent="0.2">
      <c r="C2591" s="3"/>
      <c r="P2591" s="2"/>
    </row>
    <row r="2592" spans="3:16" x14ac:dyDescent="0.2">
      <c r="C2592" s="3"/>
      <c r="P2592" s="2"/>
    </row>
    <row r="2593" spans="3:16" x14ac:dyDescent="0.2">
      <c r="C2593" s="3"/>
      <c r="P2593" s="2"/>
    </row>
    <row r="2594" spans="3:16" x14ac:dyDescent="0.2">
      <c r="C2594" s="3"/>
      <c r="P2594" s="2"/>
    </row>
    <row r="2595" spans="3:16" x14ac:dyDescent="0.2">
      <c r="C2595" s="3"/>
      <c r="P2595" s="2"/>
    </row>
    <row r="2596" spans="3:16" x14ac:dyDescent="0.2">
      <c r="C2596" s="3"/>
      <c r="P2596" s="2"/>
    </row>
    <row r="2597" spans="3:16" x14ac:dyDescent="0.2">
      <c r="C2597" s="3"/>
      <c r="P2597" s="2"/>
    </row>
    <row r="2598" spans="3:16" x14ac:dyDescent="0.2">
      <c r="C2598" s="3"/>
      <c r="P2598" s="2"/>
    </row>
    <row r="2599" spans="3:16" x14ac:dyDescent="0.2">
      <c r="C2599" s="3"/>
      <c r="P2599" s="2"/>
    </row>
    <row r="2600" spans="3:16" x14ac:dyDescent="0.2">
      <c r="C2600" s="3"/>
      <c r="P2600" s="2"/>
    </row>
    <row r="2601" spans="3:16" x14ac:dyDescent="0.2">
      <c r="C2601" s="3"/>
      <c r="P2601" s="2"/>
    </row>
    <row r="2602" spans="3:16" x14ac:dyDescent="0.2">
      <c r="C2602" s="3"/>
      <c r="P2602" s="2"/>
    </row>
    <row r="2603" spans="3:16" x14ac:dyDescent="0.2">
      <c r="C2603" s="3"/>
      <c r="P2603" s="2"/>
    </row>
    <row r="2604" spans="3:16" x14ac:dyDescent="0.2">
      <c r="C2604" s="3"/>
      <c r="P2604" s="2"/>
    </row>
    <row r="2605" spans="3:16" x14ac:dyDescent="0.2">
      <c r="C2605" s="3"/>
      <c r="P2605" s="2"/>
    </row>
    <row r="2606" spans="3:16" x14ac:dyDescent="0.2">
      <c r="C2606" s="3"/>
      <c r="P2606" s="2"/>
    </row>
    <row r="2607" spans="3:16" x14ac:dyDescent="0.2">
      <c r="C2607" s="3"/>
      <c r="P2607" s="2"/>
    </row>
    <row r="2608" spans="3:16" x14ac:dyDescent="0.2">
      <c r="C2608" s="3"/>
      <c r="P2608" s="2"/>
    </row>
    <row r="2609" spans="3:16" x14ac:dyDescent="0.2">
      <c r="C2609" s="3"/>
      <c r="P2609" s="2"/>
    </row>
    <row r="2610" spans="3:16" x14ac:dyDescent="0.2">
      <c r="C2610" s="3"/>
      <c r="P2610" s="2"/>
    </row>
    <row r="2611" spans="3:16" x14ac:dyDescent="0.2">
      <c r="C2611" s="3"/>
      <c r="P2611" s="2"/>
    </row>
    <row r="2612" spans="3:16" x14ac:dyDescent="0.2">
      <c r="C2612" s="3"/>
      <c r="P2612" s="2"/>
    </row>
    <row r="2613" spans="3:16" x14ac:dyDescent="0.2">
      <c r="C2613" s="3"/>
      <c r="P2613" s="2"/>
    </row>
    <row r="2614" spans="3:16" x14ac:dyDescent="0.2">
      <c r="C2614" s="3"/>
      <c r="P2614" s="2"/>
    </row>
    <row r="2615" spans="3:16" x14ac:dyDescent="0.2">
      <c r="C2615" s="3"/>
      <c r="P2615" s="2"/>
    </row>
    <row r="2616" spans="3:16" x14ac:dyDescent="0.2">
      <c r="C2616" s="3"/>
      <c r="P2616" s="2"/>
    </row>
    <row r="2617" spans="3:16" x14ac:dyDescent="0.2">
      <c r="C2617" s="3"/>
      <c r="P2617" s="2"/>
    </row>
    <row r="2618" spans="3:16" x14ac:dyDescent="0.2">
      <c r="C2618" s="3"/>
      <c r="P2618" s="2"/>
    </row>
    <row r="2619" spans="3:16" x14ac:dyDescent="0.2">
      <c r="C2619" s="3"/>
      <c r="P2619" s="2"/>
    </row>
    <row r="2620" spans="3:16" x14ac:dyDescent="0.2">
      <c r="C2620" s="3"/>
      <c r="P2620" s="2"/>
    </row>
    <row r="2621" spans="3:16" x14ac:dyDescent="0.2">
      <c r="C2621" s="3"/>
      <c r="P2621" s="2"/>
    </row>
    <row r="2622" spans="3:16" x14ac:dyDescent="0.2">
      <c r="C2622" s="3"/>
      <c r="P2622" s="2"/>
    </row>
    <row r="2623" spans="3:16" x14ac:dyDescent="0.2">
      <c r="C2623" s="3"/>
      <c r="P2623" s="2"/>
    </row>
    <row r="2624" spans="3:16" x14ac:dyDescent="0.2">
      <c r="C2624" s="3"/>
      <c r="P2624" s="2"/>
    </row>
    <row r="2625" spans="3:16" x14ac:dyDescent="0.2">
      <c r="C2625" s="3"/>
      <c r="P2625" s="2"/>
    </row>
    <row r="2626" spans="3:16" x14ac:dyDescent="0.2">
      <c r="C2626" s="3"/>
      <c r="P2626" s="2"/>
    </row>
    <row r="2627" spans="3:16" x14ac:dyDescent="0.2">
      <c r="C2627" s="3"/>
      <c r="P2627" s="2"/>
    </row>
    <row r="2628" spans="3:16" x14ac:dyDescent="0.2">
      <c r="C2628" s="3"/>
      <c r="P2628" s="2"/>
    </row>
    <row r="2629" spans="3:16" x14ac:dyDescent="0.2">
      <c r="C2629" s="3"/>
      <c r="P2629" s="2"/>
    </row>
    <row r="2630" spans="3:16" x14ac:dyDescent="0.2">
      <c r="C2630" s="3"/>
      <c r="P2630" s="2"/>
    </row>
    <row r="2631" spans="3:16" x14ac:dyDescent="0.2">
      <c r="C2631" s="3"/>
      <c r="P2631" s="2"/>
    </row>
    <row r="2632" spans="3:16" x14ac:dyDescent="0.2">
      <c r="C2632" s="3"/>
      <c r="P2632" s="2"/>
    </row>
    <row r="2633" spans="3:16" x14ac:dyDescent="0.2">
      <c r="C2633" s="3"/>
      <c r="P2633" s="2"/>
    </row>
    <row r="2634" spans="3:16" x14ac:dyDescent="0.2">
      <c r="C2634" s="3"/>
      <c r="P2634" s="2"/>
    </row>
    <row r="2635" spans="3:16" x14ac:dyDescent="0.2">
      <c r="C2635" s="3"/>
      <c r="P2635" s="2"/>
    </row>
    <row r="2636" spans="3:16" x14ac:dyDescent="0.2">
      <c r="C2636" s="3"/>
      <c r="P2636" s="2"/>
    </row>
    <row r="2637" spans="3:16" x14ac:dyDescent="0.2">
      <c r="C2637" s="3"/>
      <c r="P2637" s="2"/>
    </row>
    <row r="2638" spans="3:16" x14ac:dyDescent="0.2">
      <c r="C2638" s="3"/>
      <c r="P2638" s="2"/>
    </row>
    <row r="2639" spans="3:16" x14ac:dyDescent="0.2">
      <c r="C2639" s="3"/>
      <c r="P2639" s="2"/>
    </row>
    <row r="2640" spans="3:16" x14ac:dyDescent="0.2">
      <c r="C2640" s="3"/>
      <c r="P2640" s="2"/>
    </row>
    <row r="2641" spans="3:16" x14ac:dyDescent="0.2">
      <c r="C2641" s="3"/>
      <c r="P2641" s="2"/>
    </row>
    <row r="2642" spans="3:16" x14ac:dyDescent="0.2">
      <c r="C2642" s="3"/>
      <c r="P2642" s="2"/>
    </row>
    <row r="2643" spans="3:16" x14ac:dyDescent="0.2">
      <c r="C2643" s="3"/>
      <c r="P2643" s="2"/>
    </row>
    <row r="2644" spans="3:16" x14ac:dyDescent="0.2">
      <c r="C2644" s="3"/>
      <c r="P2644" s="2"/>
    </row>
    <row r="2645" spans="3:16" x14ac:dyDescent="0.2">
      <c r="C2645" s="3"/>
      <c r="P2645" s="2"/>
    </row>
    <row r="2646" spans="3:16" x14ac:dyDescent="0.2">
      <c r="C2646" s="3"/>
      <c r="P2646" s="2"/>
    </row>
    <row r="2647" spans="3:16" x14ac:dyDescent="0.2">
      <c r="C2647" s="3"/>
      <c r="P2647" s="2"/>
    </row>
    <row r="2648" spans="3:16" x14ac:dyDescent="0.2">
      <c r="C2648" s="3"/>
      <c r="P2648" s="2"/>
    </row>
    <row r="2649" spans="3:16" x14ac:dyDescent="0.2">
      <c r="C2649" s="3"/>
      <c r="P2649" s="2"/>
    </row>
    <row r="2650" spans="3:16" x14ac:dyDescent="0.2">
      <c r="C2650" s="3"/>
      <c r="P2650" s="2"/>
    </row>
    <row r="2651" spans="3:16" x14ac:dyDescent="0.2">
      <c r="C2651" s="3"/>
      <c r="P2651" s="2"/>
    </row>
    <row r="2652" spans="3:16" x14ac:dyDescent="0.2">
      <c r="C2652" s="3"/>
      <c r="P2652" s="2"/>
    </row>
    <row r="2653" spans="3:16" x14ac:dyDescent="0.2">
      <c r="C2653" s="3"/>
      <c r="P2653" s="2"/>
    </row>
    <row r="2654" spans="3:16" x14ac:dyDescent="0.2">
      <c r="C2654" s="3"/>
      <c r="P2654" s="2"/>
    </row>
    <row r="2655" spans="3:16" x14ac:dyDescent="0.2">
      <c r="C2655" s="3"/>
      <c r="P2655" s="2"/>
    </row>
    <row r="2656" spans="3:16" x14ac:dyDescent="0.2">
      <c r="C2656" s="3"/>
      <c r="P2656" s="2"/>
    </row>
    <row r="2657" spans="3:16" x14ac:dyDescent="0.2">
      <c r="C2657" s="3"/>
      <c r="P2657" s="2"/>
    </row>
    <row r="2658" spans="3:16" x14ac:dyDescent="0.2">
      <c r="C2658" s="3"/>
      <c r="P2658" s="2"/>
    </row>
    <row r="2659" spans="3:16" x14ac:dyDescent="0.2">
      <c r="C2659" s="3"/>
      <c r="P2659" s="2"/>
    </row>
    <row r="2660" spans="3:16" x14ac:dyDescent="0.2">
      <c r="C2660" s="3"/>
      <c r="P2660" s="2"/>
    </row>
    <row r="2661" spans="3:16" x14ac:dyDescent="0.2">
      <c r="C2661" s="3"/>
      <c r="P2661" s="2"/>
    </row>
    <row r="2662" spans="3:16" x14ac:dyDescent="0.2">
      <c r="C2662" s="3"/>
      <c r="P2662" s="2"/>
    </row>
    <row r="2663" spans="3:16" x14ac:dyDescent="0.2">
      <c r="C2663" s="3"/>
      <c r="P2663" s="2"/>
    </row>
    <row r="2664" spans="3:16" x14ac:dyDescent="0.2">
      <c r="C2664" s="3"/>
      <c r="P2664" s="2"/>
    </row>
    <row r="2665" spans="3:16" x14ac:dyDescent="0.2">
      <c r="C2665" s="3"/>
      <c r="P2665" s="2"/>
    </row>
    <row r="2666" spans="3:16" x14ac:dyDescent="0.2">
      <c r="C2666" s="3"/>
      <c r="P2666" s="2"/>
    </row>
    <row r="2667" spans="3:16" x14ac:dyDescent="0.2">
      <c r="C2667" s="3"/>
      <c r="P2667" s="2"/>
    </row>
    <row r="2668" spans="3:16" x14ac:dyDescent="0.2">
      <c r="C2668" s="3"/>
      <c r="P2668" s="2"/>
    </row>
    <row r="2669" spans="3:16" x14ac:dyDescent="0.2">
      <c r="C2669" s="3"/>
      <c r="P2669" s="2"/>
    </row>
    <row r="2670" spans="3:16" x14ac:dyDescent="0.2">
      <c r="C2670" s="3"/>
      <c r="P2670" s="2"/>
    </row>
    <row r="2671" spans="3:16" x14ac:dyDescent="0.2">
      <c r="C2671" s="3"/>
      <c r="P2671" s="2"/>
    </row>
    <row r="2672" spans="3:16" x14ac:dyDescent="0.2">
      <c r="C2672" s="3"/>
      <c r="P2672" s="2"/>
    </row>
    <row r="2673" spans="3:16" x14ac:dyDescent="0.2">
      <c r="C2673" s="3"/>
      <c r="P2673" s="2"/>
    </row>
    <row r="2674" spans="3:16" x14ac:dyDescent="0.2">
      <c r="C2674" s="3"/>
      <c r="P2674" s="2"/>
    </row>
    <row r="2675" spans="3:16" x14ac:dyDescent="0.2">
      <c r="C2675" s="3"/>
      <c r="P2675" s="2"/>
    </row>
    <row r="2676" spans="3:16" x14ac:dyDescent="0.2">
      <c r="C2676" s="3"/>
      <c r="P2676" s="2"/>
    </row>
    <row r="2677" spans="3:16" x14ac:dyDescent="0.2">
      <c r="C2677" s="3"/>
      <c r="P2677" s="2"/>
    </row>
    <row r="2678" spans="3:16" x14ac:dyDescent="0.2">
      <c r="C2678" s="3"/>
      <c r="P2678" s="2"/>
    </row>
    <row r="2679" spans="3:16" x14ac:dyDescent="0.2">
      <c r="C2679" s="3"/>
      <c r="P2679" s="2"/>
    </row>
    <row r="2680" spans="3:16" x14ac:dyDescent="0.2">
      <c r="C2680" s="3"/>
      <c r="P2680" s="2"/>
    </row>
    <row r="2681" spans="3:16" x14ac:dyDescent="0.2">
      <c r="C2681" s="3"/>
      <c r="P2681" s="2"/>
    </row>
    <row r="2682" spans="3:16" x14ac:dyDescent="0.2">
      <c r="C2682" s="3"/>
      <c r="P2682" s="2"/>
    </row>
    <row r="2683" spans="3:16" x14ac:dyDescent="0.2">
      <c r="C2683" s="3"/>
      <c r="P2683" s="2"/>
    </row>
    <row r="2684" spans="3:16" x14ac:dyDescent="0.2">
      <c r="C2684" s="3"/>
      <c r="P2684" s="2"/>
    </row>
    <row r="2685" spans="3:16" x14ac:dyDescent="0.2">
      <c r="C2685" s="3"/>
      <c r="P2685" s="2"/>
    </row>
    <row r="2686" spans="3:16" x14ac:dyDescent="0.2">
      <c r="C2686" s="3"/>
      <c r="P2686" s="2"/>
    </row>
    <row r="2687" spans="3:16" x14ac:dyDescent="0.2">
      <c r="C2687" s="3"/>
      <c r="P2687" s="2"/>
    </row>
    <row r="2688" spans="3:16" x14ac:dyDescent="0.2">
      <c r="C2688" s="3"/>
      <c r="P2688" s="2"/>
    </row>
    <row r="2689" spans="3:16" x14ac:dyDescent="0.2">
      <c r="C2689" s="3"/>
      <c r="P2689" s="2"/>
    </row>
    <row r="2690" spans="3:16" x14ac:dyDescent="0.2">
      <c r="C2690" s="3"/>
      <c r="P2690" s="2"/>
    </row>
    <row r="2691" spans="3:16" x14ac:dyDescent="0.2">
      <c r="C2691" s="3"/>
      <c r="P2691" s="2"/>
    </row>
    <row r="2692" spans="3:16" x14ac:dyDescent="0.2">
      <c r="C2692" s="3"/>
      <c r="P2692" s="2"/>
    </row>
    <row r="2693" spans="3:16" x14ac:dyDescent="0.2">
      <c r="C2693" s="3"/>
      <c r="P2693" s="2"/>
    </row>
    <row r="2694" spans="3:16" x14ac:dyDescent="0.2">
      <c r="C2694" s="3"/>
      <c r="P2694" s="2"/>
    </row>
    <row r="2695" spans="3:16" x14ac:dyDescent="0.2">
      <c r="C2695" s="3"/>
      <c r="P2695" s="2"/>
    </row>
    <row r="2696" spans="3:16" x14ac:dyDescent="0.2">
      <c r="C2696" s="3"/>
      <c r="P2696" s="2"/>
    </row>
    <row r="2697" spans="3:16" x14ac:dyDescent="0.2">
      <c r="C2697" s="3"/>
      <c r="P2697" s="2"/>
    </row>
    <row r="2698" spans="3:16" x14ac:dyDescent="0.2">
      <c r="C2698" s="3"/>
      <c r="P2698" s="2"/>
    </row>
    <row r="2699" spans="3:16" x14ac:dyDescent="0.2">
      <c r="C2699" s="3"/>
      <c r="P2699" s="2"/>
    </row>
    <row r="2700" spans="3:16" x14ac:dyDescent="0.2">
      <c r="C2700" s="3"/>
      <c r="P2700" s="2"/>
    </row>
    <row r="2701" spans="3:16" x14ac:dyDescent="0.2">
      <c r="C2701" s="3"/>
      <c r="P2701" s="2"/>
    </row>
    <row r="2702" spans="3:16" x14ac:dyDescent="0.2">
      <c r="C2702" s="3"/>
      <c r="P2702" s="2"/>
    </row>
    <row r="2703" spans="3:16" x14ac:dyDescent="0.2">
      <c r="C2703" s="3"/>
      <c r="P2703" s="2"/>
    </row>
    <row r="2704" spans="3:16" x14ac:dyDescent="0.2">
      <c r="C2704" s="3"/>
      <c r="P2704" s="2"/>
    </row>
    <row r="2705" spans="3:16" x14ac:dyDescent="0.2">
      <c r="C2705" s="3"/>
      <c r="P2705" s="2"/>
    </row>
    <row r="2706" spans="3:16" x14ac:dyDescent="0.2">
      <c r="C2706" s="3"/>
      <c r="P2706" s="2"/>
    </row>
    <row r="2707" spans="3:16" x14ac:dyDescent="0.2">
      <c r="C2707" s="3"/>
      <c r="P2707" s="2"/>
    </row>
    <row r="2708" spans="3:16" x14ac:dyDescent="0.2">
      <c r="C2708" s="3"/>
      <c r="P2708" s="2"/>
    </row>
    <row r="2709" spans="3:16" x14ac:dyDescent="0.2">
      <c r="C2709" s="3"/>
      <c r="P2709" s="2"/>
    </row>
    <row r="2710" spans="3:16" x14ac:dyDescent="0.2">
      <c r="C2710" s="3"/>
      <c r="P2710" s="2"/>
    </row>
    <row r="2711" spans="3:16" x14ac:dyDescent="0.2">
      <c r="C2711" s="3"/>
      <c r="P2711" s="2"/>
    </row>
    <row r="2712" spans="3:16" x14ac:dyDescent="0.2">
      <c r="C2712" s="3"/>
      <c r="P2712" s="2"/>
    </row>
    <row r="2713" spans="3:16" x14ac:dyDescent="0.2">
      <c r="C2713" s="3"/>
      <c r="P2713" s="2"/>
    </row>
    <row r="2714" spans="3:16" x14ac:dyDescent="0.2">
      <c r="C2714" s="3"/>
      <c r="P2714" s="2"/>
    </row>
    <row r="2715" spans="3:16" x14ac:dyDescent="0.2">
      <c r="C2715" s="3"/>
      <c r="P2715" s="2"/>
    </row>
    <row r="2716" spans="3:16" x14ac:dyDescent="0.2">
      <c r="C2716" s="3"/>
      <c r="P2716" s="2"/>
    </row>
    <row r="2717" spans="3:16" x14ac:dyDescent="0.2">
      <c r="C2717" s="3"/>
      <c r="P2717" s="2"/>
    </row>
    <row r="2718" spans="3:16" x14ac:dyDescent="0.2">
      <c r="C2718" s="3"/>
      <c r="P2718" s="2"/>
    </row>
    <row r="2719" spans="3:16" x14ac:dyDescent="0.2">
      <c r="C2719" s="3"/>
      <c r="P2719" s="2"/>
    </row>
    <row r="2720" spans="3:16" x14ac:dyDescent="0.2">
      <c r="C2720" s="3"/>
      <c r="P2720" s="2"/>
    </row>
    <row r="2721" spans="3:16" x14ac:dyDescent="0.2">
      <c r="C2721" s="3"/>
      <c r="P2721" s="2"/>
    </row>
    <row r="2722" spans="3:16" x14ac:dyDescent="0.2">
      <c r="C2722" s="3"/>
      <c r="P2722" s="2"/>
    </row>
    <row r="2723" spans="3:16" x14ac:dyDescent="0.2">
      <c r="C2723" s="3"/>
      <c r="P2723" s="2"/>
    </row>
    <row r="2724" spans="3:16" x14ac:dyDescent="0.2">
      <c r="C2724" s="3"/>
      <c r="P2724" s="2"/>
    </row>
    <row r="2725" spans="3:16" x14ac:dyDescent="0.2">
      <c r="C2725" s="3"/>
      <c r="P2725" s="2"/>
    </row>
    <row r="2726" spans="3:16" x14ac:dyDescent="0.2">
      <c r="C2726" s="3"/>
      <c r="P2726" s="2"/>
    </row>
    <row r="2727" spans="3:16" x14ac:dyDescent="0.2">
      <c r="C2727" s="3"/>
      <c r="P2727" s="2"/>
    </row>
    <row r="2728" spans="3:16" x14ac:dyDescent="0.2">
      <c r="C2728" s="3"/>
      <c r="P2728" s="2"/>
    </row>
    <row r="2729" spans="3:16" x14ac:dyDescent="0.2">
      <c r="C2729" s="3"/>
      <c r="P2729" s="2"/>
    </row>
    <row r="2730" spans="3:16" x14ac:dyDescent="0.2">
      <c r="C2730" s="3"/>
      <c r="P2730" s="2"/>
    </row>
    <row r="2731" spans="3:16" x14ac:dyDescent="0.2">
      <c r="C2731" s="3"/>
      <c r="P2731" s="2"/>
    </row>
    <row r="2732" spans="3:16" x14ac:dyDescent="0.2">
      <c r="C2732" s="3"/>
      <c r="P2732" s="2"/>
    </row>
    <row r="2733" spans="3:16" x14ac:dyDescent="0.2">
      <c r="C2733" s="3"/>
      <c r="P2733" s="2"/>
    </row>
    <row r="2734" spans="3:16" x14ac:dyDescent="0.2">
      <c r="C2734" s="3"/>
      <c r="P2734" s="2"/>
    </row>
    <row r="2735" spans="3:16" x14ac:dyDescent="0.2">
      <c r="C2735" s="3"/>
      <c r="P2735" s="2"/>
    </row>
    <row r="2736" spans="3:16" x14ac:dyDescent="0.2">
      <c r="C2736" s="3"/>
      <c r="P2736" s="2"/>
    </row>
    <row r="2737" spans="3:16" x14ac:dyDescent="0.2">
      <c r="C2737" s="3"/>
      <c r="P2737" s="2"/>
    </row>
    <row r="2738" spans="3:16" x14ac:dyDescent="0.2">
      <c r="C2738" s="3"/>
      <c r="P2738" s="2"/>
    </row>
    <row r="2739" spans="3:16" x14ac:dyDescent="0.2">
      <c r="C2739" s="3"/>
      <c r="P2739" s="2"/>
    </row>
    <row r="2740" spans="3:16" x14ac:dyDescent="0.2">
      <c r="C2740" s="3"/>
      <c r="P2740" s="2"/>
    </row>
    <row r="2741" spans="3:16" x14ac:dyDescent="0.2">
      <c r="C2741" s="3"/>
      <c r="P2741" s="2"/>
    </row>
    <row r="2742" spans="3:16" x14ac:dyDescent="0.2">
      <c r="C2742" s="3"/>
      <c r="P2742" s="2"/>
    </row>
    <row r="2743" spans="3:16" x14ac:dyDescent="0.2">
      <c r="C2743" s="3"/>
      <c r="P2743" s="2"/>
    </row>
    <row r="2744" spans="3:16" x14ac:dyDescent="0.2">
      <c r="C2744" s="3"/>
      <c r="P2744" s="2"/>
    </row>
    <row r="2745" spans="3:16" x14ac:dyDescent="0.2">
      <c r="C2745" s="3"/>
      <c r="P2745" s="2"/>
    </row>
    <row r="2746" spans="3:16" x14ac:dyDescent="0.2">
      <c r="C2746" s="3"/>
      <c r="P2746" s="2"/>
    </row>
    <row r="2747" spans="3:16" x14ac:dyDescent="0.2">
      <c r="C2747" s="3"/>
      <c r="P2747" s="2"/>
    </row>
    <row r="2748" spans="3:16" x14ac:dyDescent="0.2">
      <c r="C2748" s="3"/>
      <c r="P2748" s="2"/>
    </row>
    <row r="2749" spans="3:16" x14ac:dyDescent="0.2">
      <c r="C2749" s="3"/>
      <c r="P2749" s="2"/>
    </row>
    <row r="2750" spans="3:16" x14ac:dyDescent="0.2">
      <c r="C2750" s="3"/>
      <c r="P2750" s="2"/>
    </row>
    <row r="2751" spans="3:16" x14ac:dyDescent="0.2">
      <c r="C2751" s="3"/>
      <c r="P2751" s="2"/>
    </row>
    <row r="2752" spans="3:16" x14ac:dyDescent="0.2">
      <c r="C2752" s="3"/>
      <c r="P2752" s="2"/>
    </row>
    <row r="2753" spans="3:16" x14ac:dyDescent="0.2">
      <c r="C2753" s="3"/>
      <c r="P2753" s="2"/>
    </row>
    <row r="2754" spans="3:16" x14ac:dyDescent="0.2">
      <c r="C2754" s="3"/>
      <c r="P2754" s="2"/>
    </row>
    <row r="2755" spans="3:16" x14ac:dyDescent="0.2">
      <c r="C2755" s="3"/>
      <c r="P2755" s="2"/>
    </row>
    <row r="2756" spans="3:16" x14ac:dyDescent="0.2">
      <c r="C2756" s="3"/>
      <c r="P2756" s="2"/>
    </row>
    <row r="2757" spans="3:16" x14ac:dyDescent="0.2">
      <c r="C2757" s="3"/>
      <c r="P2757" s="2"/>
    </row>
    <row r="2758" spans="3:16" x14ac:dyDescent="0.2">
      <c r="C2758" s="3"/>
      <c r="P2758" s="2"/>
    </row>
    <row r="2759" spans="3:16" x14ac:dyDescent="0.2">
      <c r="C2759" s="3"/>
      <c r="P2759" s="2"/>
    </row>
    <row r="2760" spans="3:16" x14ac:dyDescent="0.2">
      <c r="C2760" s="3"/>
      <c r="P2760" s="2"/>
    </row>
    <row r="2761" spans="3:16" x14ac:dyDescent="0.2">
      <c r="C2761" s="3"/>
      <c r="P2761" s="2"/>
    </row>
    <row r="2762" spans="3:16" x14ac:dyDescent="0.2">
      <c r="C2762" s="3"/>
      <c r="P2762" s="2"/>
    </row>
    <row r="2763" spans="3:16" x14ac:dyDescent="0.2">
      <c r="C2763" s="3"/>
      <c r="P2763" s="2"/>
    </row>
    <row r="2764" spans="3:16" x14ac:dyDescent="0.2">
      <c r="C2764" s="3"/>
      <c r="P2764" s="2"/>
    </row>
    <row r="2765" spans="3:16" x14ac:dyDescent="0.2">
      <c r="C2765" s="3"/>
      <c r="P2765" s="2"/>
    </row>
    <row r="2766" spans="3:16" x14ac:dyDescent="0.2">
      <c r="C2766" s="3"/>
      <c r="P2766" s="2"/>
    </row>
    <row r="2767" spans="3:16" x14ac:dyDescent="0.2">
      <c r="C2767" s="3"/>
      <c r="P2767" s="2"/>
    </row>
    <row r="2768" spans="3:16" x14ac:dyDescent="0.2">
      <c r="C2768" s="3"/>
      <c r="P2768" s="2"/>
    </row>
    <row r="2769" spans="3:16" x14ac:dyDescent="0.2">
      <c r="C2769" s="3"/>
      <c r="P2769" s="2"/>
    </row>
    <row r="2770" spans="3:16" x14ac:dyDescent="0.2">
      <c r="C2770" s="3"/>
      <c r="P2770" s="2"/>
    </row>
    <row r="2771" spans="3:16" x14ac:dyDescent="0.2">
      <c r="C2771" s="3"/>
      <c r="P2771" s="2"/>
    </row>
    <row r="2772" spans="3:16" x14ac:dyDescent="0.2">
      <c r="C2772" s="3"/>
      <c r="P2772" s="2"/>
    </row>
    <row r="2773" spans="3:16" x14ac:dyDescent="0.2">
      <c r="C2773" s="3"/>
      <c r="P2773" s="2"/>
    </row>
    <row r="2774" spans="3:16" x14ac:dyDescent="0.2">
      <c r="C2774" s="3"/>
      <c r="P2774" s="2"/>
    </row>
    <row r="2775" spans="3:16" x14ac:dyDescent="0.2">
      <c r="C2775" s="3"/>
      <c r="P2775" s="2"/>
    </row>
    <row r="2776" spans="3:16" x14ac:dyDescent="0.2">
      <c r="C2776" s="3"/>
      <c r="P2776" s="2"/>
    </row>
    <row r="2777" spans="3:16" x14ac:dyDescent="0.2">
      <c r="C2777" s="3"/>
      <c r="P2777" s="2"/>
    </row>
    <row r="2778" spans="3:16" x14ac:dyDescent="0.2">
      <c r="C2778" s="3"/>
      <c r="P2778" s="2"/>
    </row>
    <row r="2779" spans="3:16" x14ac:dyDescent="0.2">
      <c r="C2779" s="3"/>
      <c r="P2779" s="2"/>
    </row>
    <row r="2780" spans="3:16" x14ac:dyDescent="0.2">
      <c r="C2780" s="3"/>
      <c r="P2780" s="2"/>
    </row>
    <row r="2781" spans="3:16" x14ac:dyDescent="0.2">
      <c r="C2781" s="3"/>
      <c r="P2781" s="2"/>
    </row>
    <row r="2782" spans="3:16" x14ac:dyDescent="0.2">
      <c r="C2782" s="3"/>
      <c r="P2782" s="2"/>
    </row>
    <row r="2783" spans="3:16" x14ac:dyDescent="0.2">
      <c r="C2783" s="3"/>
      <c r="P2783" s="2"/>
    </row>
    <row r="2784" spans="3:16" x14ac:dyDescent="0.2">
      <c r="C2784" s="3"/>
      <c r="P2784" s="2"/>
    </row>
    <row r="2785" spans="3:16" x14ac:dyDescent="0.2">
      <c r="C2785" s="3"/>
      <c r="P2785" s="2"/>
    </row>
    <row r="2786" spans="3:16" x14ac:dyDescent="0.2">
      <c r="C2786" s="3"/>
      <c r="P2786" s="2"/>
    </row>
    <row r="2787" spans="3:16" x14ac:dyDescent="0.2">
      <c r="C2787" s="3"/>
      <c r="P2787" s="2"/>
    </row>
    <row r="2788" spans="3:16" x14ac:dyDescent="0.2">
      <c r="C2788" s="3"/>
      <c r="P2788" s="2"/>
    </row>
    <row r="2789" spans="3:16" x14ac:dyDescent="0.2">
      <c r="C2789" s="3"/>
      <c r="P2789" s="2"/>
    </row>
    <row r="2790" spans="3:16" x14ac:dyDescent="0.2">
      <c r="C2790" s="3"/>
      <c r="P2790" s="2"/>
    </row>
    <row r="2791" spans="3:16" x14ac:dyDescent="0.2">
      <c r="C2791" s="3"/>
      <c r="P2791" s="2"/>
    </row>
    <row r="2792" spans="3:16" x14ac:dyDescent="0.2">
      <c r="C2792" s="3"/>
      <c r="P2792" s="2"/>
    </row>
    <row r="2793" spans="3:16" x14ac:dyDescent="0.2">
      <c r="C2793" s="3"/>
      <c r="P2793" s="2"/>
    </row>
    <row r="2794" spans="3:16" x14ac:dyDescent="0.2">
      <c r="C2794" s="3"/>
      <c r="P2794" s="2"/>
    </row>
    <row r="2795" spans="3:16" x14ac:dyDescent="0.2">
      <c r="C2795" s="3"/>
      <c r="P2795" s="2"/>
    </row>
    <row r="2796" spans="3:16" x14ac:dyDescent="0.2">
      <c r="C2796" s="3"/>
      <c r="P2796" s="2"/>
    </row>
    <row r="2797" spans="3:16" x14ac:dyDescent="0.2">
      <c r="C2797" s="3"/>
      <c r="P2797" s="2"/>
    </row>
    <row r="2798" spans="3:16" x14ac:dyDescent="0.2">
      <c r="C2798" s="3"/>
      <c r="P2798" s="2"/>
    </row>
    <row r="2799" spans="3:16" x14ac:dyDescent="0.2">
      <c r="C2799" s="3"/>
      <c r="P2799" s="2"/>
    </row>
    <row r="2800" spans="3:16" x14ac:dyDescent="0.2">
      <c r="C2800" s="3"/>
      <c r="P2800" s="2"/>
    </row>
    <row r="2801" spans="3:16" x14ac:dyDescent="0.2">
      <c r="C2801" s="3"/>
      <c r="P2801" s="2"/>
    </row>
    <row r="2802" spans="3:16" x14ac:dyDescent="0.2">
      <c r="C2802" s="3"/>
      <c r="P2802" s="2"/>
    </row>
    <row r="2803" spans="3:16" x14ac:dyDescent="0.2">
      <c r="C2803" s="3"/>
      <c r="P2803" s="2"/>
    </row>
    <row r="2804" spans="3:16" x14ac:dyDescent="0.2">
      <c r="C2804" s="3"/>
      <c r="P2804" s="2"/>
    </row>
    <row r="2805" spans="3:16" x14ac:dyDescent="0.2">
      <c r="C2805" s="3"/>
      <c r="P2805" s="2"/>
    </row>
    <row r="2806" spans="3:16" x14ac:dyDescent="0.2">
      <c r="C2806" s="3"/>
      <c r="P2806" s="2"/>
    </row>
    <row r="2807" spans="3:16" x14ac:dyDescent="0.2">
      <c r="C2807" s="3"/>
      <c r="P2807" s="2"/>
    </row>
    <row r="2808" spans="3:16" x14ac:dyDescent="0.2">
      <c r="C2808" s="3"/>
      <c r="P2808" s="2"/>
    </row>
    <row r="2809" spans="3:16" x14ac:dyDescent="0.2">
      <c r="C2809" s="3"/>
      <c r="P2809" s="2"/>
    </row>
    <row r="2810" spans="3:16" x14ac:dyDescent="0.2">
      <c r="C2810" s="3"/>
      <c r="P2810" s="2"/>
    </row>
    <row r="2811" spans="3:16" x14ac:dyDescent="0.2">
      <c r="C2811" s="3"/>
      <c r="P2811" s="2"/>
    </row>
    <row r="2812" spans="3:16" x14ac:dyDescent="0.2">
      <c r="C2812" s="3"/>
      <c r="P2812" s="2"/>
    </row>
    <row r="2813" spans="3:16" x14ac:dyDescent="0.2">
      <c r="C2813" s="3"/>
      <c r="P2813" s="2"/>
    </row>
    <row r="2814" spans="3:16" x14ac:dyDescent="0.2">
      <c r="C2814" s="3"/>
      <c r="P2814" s="2"/>
    </row>
    <row r="2815" spans="3:16" x14ac:dyDescent="0.2">
      <c r="C2815" s="3"/>
      <c r="P2815" s="2"/>
    </row>
    <row r="2816" spans="3:16" x14ac:dyDescent="0.2">
      <c r="C2816" s="3"/>
      <c r="P2816" s="2"/>
    </row>
    <row r="2817" spans="3:16" x14ac:dyDescent="0.2">
      <c r="C2817" s="3"/>
      <c r="P2817" s="2"/>
    </row>
    <row r="2818" spans="3:16" x14ac:dyDescent="0.2">
      <c r="C2818" s="3"/>
      <c r="P2818" s="2"/>
    </row>
    <row r="2819" spans="3:16" x14ac:dyDescent="0.2">
      <c r="C2819" s="3"/>
      <c r="P2819" s="2"/>
    </row>
    <row r="2820" spans="3:16" x14ac:dyDescent="0.2">
      <c r="C2820" s="3"/>
      <c r="P2820" s="2"/>
    </row>
    <row r="2821" spans="3:16" x14ac:dyDescent="0.2">
      <c r="C2821" s="3"/>
      <c r="P2821" s="2"/>
    </row>
    <row r="2822" spans="3:16" x14ac:dyDescent="0.2">
      <c r="C2822" s="3"/>
      <c r="P2822" s="2"/>
    </row>
    <row r="2823" spans="3:16" x14ac:dyDescent="0.2">
      <c r="C2823" s="3"/>
      <c r="P2823" s="2"/>
    </row>
    <row r="2824" spans="3:16" x14ac:dyDescent="0.2">
      <c r="C2824" s="3"/>
      <c r="P2824" s="2"/>
    </row>
    <row r="2825" spans="3:16" x14ac:dyDescent="0.2">
      <c r="C2825" s="3"/>
      <c r="P2825" s="2"/>
    </row>
    <row r="2826" spans="3:16" x14ac:dyDescent="0.2">
      <c r="C2826" s="3"/>
      <c r="P2826" s="2"/>
    </row>
    <row r="2827" spans="3:16" x14ac:dyDescent="0.2">
      <c r="C2827" s="3"/>
      <c r="P2827" s="2"/>
    </row>
    <row r="2828" spans="3:16" x14ac:dyDescent="0.2">
      <c r="C2828" s="3"/>
      <c r="P2828" s="2"/>
    </row>
    <row r="2829" spans="3:16" x14ac:dyDescent="0.2">
      <c r="C2829" s="3"/>
      <c r="P2829" s="2"/>
    </row>
    <row r="2830" spans="3:16" x14ac:dyDescent="0.2">
      <c r="C2830" s="3"/>
      <c r="P2830" s="2"/>
    </row>
    <row r="2831" spans="3:16" x14ac:dyDescent="0.2">
      <c r="C2831" s="3"/>
      <c r="P2831" s="2"/>
    </row>
    <row r="2832" spans="3:16" x14ac:dyDescent="0.2">
      <c r="C2832" s="3"/>
      <c r="P2832" s="2"/>
    </row>
    <row r="2833" spans="3:16" x14ac:dyDescent="0.2">
      <c r="C2833" s="3"/>
      <c r="P2833" s="2"/>
    </row>
    <row r="2834" spans="3:16" x14ac:dyDescent="0.2">
      <c r="C2834" s="3"/>
      <c r="P2834" s="2"/>
    </row>
    <row r="2835" spans="3:16" x14ac:dyDescent="0.2">
      <c r="C2835" s="3"/>
      <c r="P2835" s="2"/>
    </row>
    <row r="2836" spans="3:16" x14ac:dyDescent="0.2">
      <c r="C2836" s="3"/>
      <c r="P2836" s="2"/>
    </row>
    <row r="2837" spans="3:16" x14ac:dyDescent="0.2">
      <c r="C2837" s="3"/>
      <c r="P2837" s="2"/>
    </row>
    <row r="2838" spans="3:16" x14ac:dyDescent="0.2">
      <c r="C2838" s="3"/>
      <c r="P2838" s="2"/>
    </row>
    <row r="2839" spans="3:16" x14ac:dyDescent="0.2">
      <c r="C2839" s="3"/>
      <c r="P2839" s="2"/>
    </row>
    <row r="2840" spans="3:16" x14ac:dyDescent="0.2">
      <c r="C2840" s="3"/>
      <c r="P2840" s="2"/>
    </row>
    <row r="2841" spans="3:16" x14ac:dyDescent="0.2">
      <c r="C2841" s="3"/>
      <c r="P2841" s="2"/>
    </row>
    <row r="2842" spans="3:16" x14ac:dyDescent="0.2">
      <c r="C2842" s="3"/>
      <c r="P2842" s="2"/>
    </row>
    <row r="2843" spans="3:16" x14ac:dyDescent="0.2">
      <c r="C2843" s="3"/>
      <c r="P2843" s="2"/>
    </row>
    <row r="2844" spans="3:16" x14ac:dyDescent="0.2">
      <c r="C2844" s="3"/>
      <c r="P2844" s="2"/>
    </row>
    <row r="2845" spans="3:16" x14ac:dyDescent="0.2">
      <c r="C2845" s="3"/>
      <c r="P2845" s="2"/>
    </row>
    <row r="2846" spans="3:16" x14ac:dyDescent="0.2">
      <c r="C2846" s="3"/>
      <c r="P2846" s="2"/>
    </row>
    <row r="2847" spans="3:16" x14ac:dyDescent="0.2">
      <c r="C2847" s="3"/>
      <c r="P2847" s="2"/>
    </row>
    <row r="2848" spans="3:16" x14ac:dyDescent="0.2">
      <c r="C2848" s="3"/>
      <c r="P2848" s="2"/>
    </row>
    <row r="2849" spans="3:16" x14ac:dyDescent="0.2">
      <c r="C2849" s="3"/>
      <c r="P2849" s="2"/>
    </row>
    <row r="2850" spans="3:16" x14ac:dyDescent="0.2">
      <c r="C2850" s="3"/>
      <c r="P2850" s="2"/>
    </row>
    <row r="2851" spans="3:16" x14ac:dyDescent="0.2">
      <c r="C2851" s="3"/>
      <c r="P2851" s="2"/>
    </row>
    <row r="2852" spans="3:16" x14ac:dyDescent="0.2">
      <c r="C2852" s="3"/>
      <c r="P2852" s="2"/>
    </row>
    <row r="2853" spans="3:16" x14ac:dyDescent="0.2">
      <c r="C2853" s="3"/>
      <c r="P2853" s="2"/>
    </row>
    <row r="2854" spans="3:16" x14ac:dyDescent="0.2">
      <c r="C2854" s="3"/>
      <c r="P2854" s="2"/>
    </row>
    <row r="2855" spans="3:16" x14ac:dyDescent="0.2">
      <c r="C2855" s="3"/>
      <c r="P2855" s="2"/>
    </row>
    <row r="2856" spans="3:16" x14ac:dyDescent="0.2">
      <c r="C2856" s="3"/>
      <c r="P2856" s="2"/>
    </row>
    <row r="2857" spans="3:16" x14ac:dyDescent="0.2">
      <c r="C2857" s="3"/>
      <c r="P2857" s="2"/>
    </row>
    <row r="2858" spans="3:16" x14ac:dyDescent="0.2">
      <c r="C2858" s="3"/>
      <c r="P2858" s="2"/>
    </row>
    <row r="2859" spans="3:16" x14ac:dyDescent="0.2">
      <c r="C2859" s="3"/>
      <c r="P2859" s="2"/>
    </row>
    <row r="2860" spans="3:16" x14ac:dyDescent="0.2">
      <c r="C2860" s="3"/>
      <c r="P2860" s="2"/>
    </row>
    <row r="2861" spans="3:16" x14ac:dyDescent="0.2">
      <c r="C2861" s="3"/>
      <c r="P2861" s="2"/>
    </row>
    <row r="2862" spans="3:16" x14ac:dyDescent="0.2">
      <c r="C2862" s="3"/>
      <c r="P2862" s="2"/>
    </row>
    <row r="2863" spans="3:16" x14ac:dyDescent="0.2">
      <c r="C2863" s="3"/>
      <c r="P2863" s="2"/>
    </row>
    <row r="2864" spans="3:16" x14ac:dyDescent="0.2">
      <c r="C2864" s="3"/>
      <c r="P2864" s="2"/>
    </row>
    <row r="2865" spans="3:16" x14ac:dyDescent="0.2">
      <c r="C2865" s="3"/>
      <c r="P2865" s="2"/>
    </row>
    <row r="2866" spans="3:16" x14ac:dyDescent="0.2">
      <c r="C2866" s="3"/>
      <c r="P2866" s="2"/>
    </row>
    <row r="2867" spans="3:16" x14ac:dyDescent="0.2">
      <c r="C2867" s="3"/>
      <c r="P2867" s="2"/>
    </row>
    <row r="2868" spans="3:16" x14ac:dyDescent="0.2">
      <c r="C2868" s="3"/>
      <c r="P2868" s="2"/>
    </row>
    <row r="2869" spans="3:16" x14ac:dyDescent="0.2">
      <c r="C2869" s="3"/>
      <c r="P2869" s="2"/>
    </row>
    <row r="2870" spans="3:16" x14ac:dyDescent="0.2">
      <c r="C2870" s="3"/>
      <c r="P2870" s="2"/>
    </row>
    <row r="2871" spans="3:16" x14ac:dyDescent="0.2">
      <c r="C2871" s="3"/>
      <c r="P2871" s="2"/>
    </row>
    <row r="2872" spans="3:16" x14ac:dyDescent="0.2">
      <c r="C2872" s="3"/>
      <c r="P2872" s="2"/>
    </row>
    <row r="2873" spans="3:16" x14ac:dyDescent="0.2">
      <c r="C2873" s="3"/>
      <c r="P2873" s="2"/>
    </row>
    <row r="2874" spans="3:16" x14ac:dyDescent="0.2">
      <c r="C2874" s="3"/>
      <c r="P2874" s="2"/>
    </row>
    <row r="2875" spans="3:16" x14ac:dyDescent="0.2">
      <c r="C2875" s="3"/>
      <c r="P2875" s="2"/>
    </row>
    <row r="2876" spans="3:16" x14ac:dyDescent="0.2">
      <c r="C2876" s="3"/>
      <c r="P2876" s="2"/>
    </row>
    <row r="2877" spans="3:16" x14ac:dyDescent="0.2">
      <c r="C2877" s="3"/>
      <c r="P2877" s="2"/>
    </row>
    <row r="2878" spans="3:16" x14ac:dyDescent="0.2">
      <c r="C2878" s="3"/>
      <c r="P2878" s="2"/>
    </row>
    <row r="2879" spans="3:16" x14ac:dyDescent="0.2">
      <c r="C2879" s="3"/>
      <c r="P2879" s="2"/>
    </row>
    <row r="2880" spans="3:16" x14ac:dyDescent="0.2">
      <c r="C2880" s="3"/>
      <c r="P2880" s="2"/>
    </row>
    <row r="2881" spans="3:16" x14ac:dyDescent="0.2">
      <c r="C2881" s="3"/>
      <c r="P2881" s="2"/>
    </row>
    <row r="2882" spans="3:16" x14ac:dyDescent="0.2">
      <c r="C2882" s="3"/>
      <c r="P2882" s="2"/>
    </row>
    <row r="2883" spans="3:16" x14ac:dyDescent="0.2">
      <c r="C2883" s="3"/>
      <c r="P2883" s="2"/>
    </row>
    <row r="2884" spans="3:16" x14ac:dyDescent="0.2">
      <c r="C2884" s="3"/>
      <c r="P2884" s="2"/>
    </row>
    <row r="2885" spans="3:16" x14ac:dyDescent="0.2">
      <c r="C2885" s="3"/>
      <c r="P2885" s="2"/>
    </row>
    <row r="2886" spans="3:16" x14ac:dyDescent="0.2">
      <c r="C2886" s="3"/>
      <c r="P2886" s="2"/>
    </row>
    <row r="2887" spans="3:16" x14ac:dyDescent="0.2">
      <c r="C2887" s="3"/>
      <c r="P2887" s="2"/>
    </row>
    <row r="2888" spans="3:16" x14ac:dyDescent="0.2">
      <c r="C2888" s="3"/>
      <c r="P2888" s="2"/>
    </row>
    <row r="2889" spans="3:16" x14ac:dyDescent="0.2">
      <c r="C2889" s="3"/>
      <c r="P2889" s="2"/>
    </row>
    <row r="2890" spans="3:16" x14ac:dyDescent="0.2">
      <c r="C2890" s="3"/>
      <c r="P2890" s="2"/>
    </row>
    <row r="2891" spans="3:16" x14ac:dyDescent="0.2">
      <c r="C2891" s="3"/>
      <c r="P2891" s="2"/>
    </row>
    <row r="2892" spans="3:16" x14ac:dyDescent="0.2">
      <c r="C2892" s="3"/>
      <c r="P2892" s="2"/>
    </row>
    <row r="2893" spans="3:16" x14ac:dyDescent="0.2">
      <c r="C2893" s="3"/>
      <c r="P2893" s="2"/>
    </row>
    <row r="2894" spans="3:16" x14ac:dyDescent="0.2">
      <c r="C2894" s="3"/>
      <c r="P2894" s="2"/>
    </row>
    <row r="2895" spans="3:16" x14ac:dyDescent="0.2">
      <c r="C2895" s="3"/>
      <c r="P2895" s="2"/>
    </row>
    <row r="2896" spans="3:16" x14ac:dyDescent="0.2">
      <c r="C2896" s="3"/>
      <c r="P2896" s="2"/>
    </row>
    <row r="2897" spans="3:16" x14ac:dyDescent="0.2">
      <c r="C2897" s="3"/>
      <c r="P2897" s="2"/>
    </row>
    <row r="2898" spans="3:16" x14ac:dyDescent="0.2">
      <c r="C2898" s="3"/>
      <c r="P2898" s="2"/>
    </row>
    <row r="2899" spans="3:16" x14ac:dyDescent="0.2">
      <c r="C2899" s="3"/>
      <c r="P2899" s="2"/>
    </row>
    <row r="2900" spans="3:16" x14ac:dyDescent="0.2">
      <c r="C2900" s="3"/>
      <c r="P2900" s="2"/>
    </row>
    <row r="2901" spans="3:16" x14ac:dyDescent="0.2">
      <c r="C2901" s="3"/>
      <c r="P2901" s="2"/>
    </row>
    <row r="2902" spans="3:16" x14ac:dyDescent="0.2">
      <c r="C2902" s="3"/>
      <c r="P2902" s="2"/>
    </row>
    <row r="2903" spans="3:16" x14ac:dyDescent="0.2">
      <c r="C2903" s="3"/>
      <c r="P2903" s="2"/>
    </row>
    <row r="2904" spans="3:16" x14ac:dyDescent="0.2">
      <c r="C2904" s="3"/>
      <c r="P2904" s="2"/>
    </row>
    <row r="2905" spans="3:16" x14ac:dyDescent="0.2">
      <c r="C2905" s="3"/>
      <c r="P2905" s="2"/>
    </row>
    <row r="2906" spans="3:16" x14ac:dyDescent="0.2">
      <c r="C2906" s="3"/>
      <c r="P2906" s="2"/>
    </row>
    <row r="2907" spans="3:16" x14ac:dyDescent="0.2">
      <c r="C2907" s="3"/>
      <c r="P2907" s="2"/>
    </row>
    <row r="2908" spans="3:16" x14ac:dyDescent="0.2">
      <c r="C2908" s="3"/>
      <c r="P2908" s="2"/>
    </row>
    <row r="2909" spans="3:16" x14ac:dyDescent="0.2">
      <c r="C2909" s="3"/>
      <c r="P2909" s="2"/>
    </row>
    <row r="2910" spans="3:16" x14ac:dyDescent="0.2">
      <c r="C2910" s="3"/>
      <c r="P2910" s="2"/>
    </row>
    <row r="2911" spans="3:16" x14ac:dyDescent="0.2">
      <c r="C2911" s="3"/>
      <c r="P2911" s="2"/>
    </row>
    <row r="2912" spans="3:16" x14ac:dyDescent="0.2">
      <c r="C2912" s="3"/>
      <c r="P2912" s="2"/>
    </row>
    <row r="2913" spans="3:16" x14ac:dyDescent="0.2">
      <c r="C2913" s="3"/>
      <c r="P2913" s="2"/>
    </row>
    <row r="2914" spans="3:16" x14ac:dyDescent="0.2">
      <c r="C2914" s="3"/>
      <c r="P2914" s="2"/>
    </row>
    <row r="2915" spans="3:16" x14ac:dyDescent="0.2">
      <c r="C2915" s="3"/>
      <c r="P2915" s="2"/>
    </row>
    <row r="2916" spans="3:16" x14ac:dyDescent="0.2">
      <c r="C2916" s="3"/>
      <c r="P2916" s="2"/>
    </row>
    <row r="2917" spans="3:16" x14ac:dyDescent="0.2">
      <c r="C2917" s="3"/>
      <c r="P2917" s="2"/>
    </row>
    <row r="2918" spans="3:16" x14ac:dyDescent="0.2">
      <c r="C2918" s="3"/>
      <c r="P2918" s="2"/>
    </row>
    <row r="2919" spans="3:16" x14ac:dyDescent="0.2">
      <c r="C2919" s="3"/>
      <c r="P2919" s="2"/>
    </row>
    <row r="2920" spans="3:16" x14ac:dyDescent="0.2">
      <c r="C2920" s="3"/>
      <c r="P2920" s="2"/>
    </row>
    <row r="2921" spans="3:16" x14ac:dyDescent="0.2">
      <c r="C2921" s="3"/>
      <c r="P2921" s="2"/>
    </row>
    <row r="2922" spans="3:16" x14ac:dyDescent="0.2">
      <c r="C2922" s="3"/>
      <c r="P2922" s="2"/>
    </row>
    <row r="2923" spans="3:16" x14ac:dyDescent="0.2">
      <c r="C2923" s="3"/>
      <c r="P2923" s="2"/>
    </row>
    <row r="2924" spans="3:16" x14ac:dyDescent="0.2">
      <c r="C2924" s="3"/>
      <c r="P2924" s="2"/>
    </row>
    <row r="2925" spans="3:16" x14ac:dyDescent="0.2">
      <c r="C2925" s="3"/>
      <c r="P2925" s="2"/>
    </row>
    <row r="2926" spans="3:16" x14ac:dyDescent="0.2">
      <c r="C2926" s="3"/>
      <c r="P2926" s="2"/>
    </row>
    <row r="2927" spans="3:16" x14ac:dyDescent="0.2">
      <c r="C2927" s="3"/>
      <c r="P2927" s="2"/>
    </row>
    <row r="2928" spans="3:16" x14ac:dyDescent="0.2">
      <c r="C2928" s="3"/>
      <c r="P2928" s="2"/>
    </row>
    <row r="2929" spans="3:16" x14ac:dyDescent="0.2">
      <c r="C2929" s="3"/>
      <c r="P2929" s="2"/>
    </row>
    <row r="2930" spans="3:16" x14ac:dyDescent="0.2">
      <c r="C2930" s="3"/>
      <c r="P2930" s="2"/>
    </row>
    <row r="2931" spans="3:16" x14ac:dyDescent="0.2">
      <c r="C2931" s="3"/>
      <c r="P2931" s="2"/>
    </row>
    <row r="2932" spans="3:16" x14ac:dyDescent="0.2">
      <c r="C2932" s="3"/>
      <c r="P2932" s="2"/>
    </row>
    <row r="2933" spans="3:16" x14ac:dyDescent="0.2">
      <c r="C2933" s="3"/>
      <c r="P2933" s="2"/>
    </row>
    <row r="2934" spans="3:16" x14ac:dyDescent="0.2">
      <c r="C2934" s="3"/>
      <c r="P2934" s="2"/>
    </row>
    <row r="2935" spans="3:16" x14ac:dyDescent="0.2">
      <c r="C2935" s="3"/>
      <c r="P2935" s="2"/>
    </row>
    <row r="2936" spans="3:16" x14ac:dyDescent="0.2">
      <c r="C2936" s="3"/>
      <c r="P2936" s="2"/>
    </row>
    <row r="2937" spans="3:16" x14ac:dyDescent="0.2">
      <c r="C2937" s="3"/>
      <c r="P2937" s="2"/>
    </row>
    <row r="2938" spans="3:16" x14ac:dyDescent="0.2">
      <c r="C2938" s="3"/>
      <c r="P2938" s="2"/>
    </row>
    <row r="2939" spans="3:16" x14ac:dyDescent="0.2">
      <c r="C2939" s="3"/>
      <c r="P2939" s="2"/>
    </row>
    <row r="2940" spans="3:16" x14ac:dyDescent="0.2">
      <c r="C2940" s="3"/>
      <c r="P2940" s="2"/>
    </row>
    <row r="2941" spans="3:16" x14ac:dyDescent="0.2">
      <c r="C2941" s="3"/>
      <c r="P2941" s="2"/>
    </row>
    <row r="2942" spans="3:16" x14ac:dyDescent="0.2">
      <c r="C2942" s="3"/>
      <c r="P2942" s="2"/>
    </row>
    <row r="2943" spans="3:16" x14ac:dyDescent="0.2">
      <c r="C2943" s="3"/>
      <c r="P2943" s="2"/>
    </row>
    <row r="2944" spans="3:16" x14ac:dyDescent="0.2">
      <c r="C2944" s="3"/>
      <c r="P2944" s="2"/>
    </row>
    <row r="2945" spans="3:16" x14ac:dyDescent="0.2">
      <c r="C2945" s="3"/>
      <c r="P2945" s="2"/>
    </row>
    <row r="2946" spans="3:16" x14ac:dyDescent="0.2">
      <c r="C2946" s="3"/>
      <c r="P2946" s="2"/>
    </row>
    <row r="2947" spans="3:16" x14ac:dyDescent="0.2">
      <c r="C2947" s="3"/>
      <c r="P2947" s="2"/>
    </row>
    <row r="2948" spans="3:16" x14ac:dyDescent="0.2">
      <c r="C2948" s="3"/>
      <c r="P2948" s="2"/>
    </row>
    <row r="2949" spans="3:16" x14ac:dyDescent="0.2">
      <c r="C2949" s="3"/>
      <c r="P2949" s="2"/>
    </row>
    <row r="2950" spans="3:16" x14ac:dyDescent="0.2">
      <c r="C2950" s="3"/>
      <c r="P2950" s="2"/>
    </row>
    <row r="2951" spans="3:16" x14ac:dyDescent="0.2">
      <c r="C2951" s="3"/>
      <c r="P2951" s="2"/>
    </row>
    <row r="2952" spans="3:16" x14ac:dyDescent="0.2">
      <c r="C2952" s="3"/>
      <c r="P2952" s="2"/>
    </row>
    <row r="2953" spans="3:16" x14ac:dyDescent="0.2">
      <c r="C2953" s="3"/>
      <c r="P2953" s="2"/>
    </row>
    <row r="2954" spans="3:16" x14ac:dyDescent="0.2">
      <c r="C2954" s="3"/>
      <c r="P2954" s="2"/>
    </row>
    <row r="2955" spans="3:16" x14ac:dyDescent="0.2">
      <c r="C2955" s="3"/>
      <c r="P2955" s="2"/>
    </row>
    <row r="2956" spans="3:16" x14ac:dyDescent="0.2">
      <c r="C2956" s="3"/>
      <c r="P2956" s="2"/>
    </row>
    <row r="2957" spans="3:16" x14ac:dyDescent="0.2">
      <c r="C2957" s="3"/>
      <c r="P2957" s="2"/>
    </row>
    <row r="2958" spans="3:16" x14ac:dyDescent="0.2">
      <c r="C2958" s="3"/>
      <c r="P2958" s="2"/>
    </row>
    <row r="2959" spans="3:16" x14ac:dyDescent="0.2">
      <c r="C2959" s="3"/>
      <c r="P2959" s="2"/>
    </row>
    <row r="2960" spans="3:16" x14ac:dyDescent="0.2">
      <c r="C2960" s="3"/>
      <c r="P2960" s="2"/>
    </row>
    <row r="2961" spans="3:16" x14ac:dyDescent="0.2">
      <c r="C2961" s="3"/>
      <c r="P2961" s="2"/>
    </row>
    <row r="2962" spans="3:16" x14ac:dyDescent="0.2">
      <c r="C2962" s="3"/>
      <c r="P2962" s="2"/>
    </row>
    <row r="2963" spans="3:16" x14ac:dyDescent="0.2">
      <c r="C2963" s="3"/>
      <c r="P2963" s="2"/>
    </row>
    <row r="2964" spans="3:16" x14ac:dyDescent="0.2">
      <c r="C2964" s="3"/>
      <c r="P2964" s="2"/>
    </row>
    <row r="2965" spans="3:16" x14ac:dyDescent="0.2">
      <c r="C2965" s="3"/>
      <c r="P2965" s="2"/>
    </row>
    <row r="2966" spans="3:16" x14ac:dyDescent="0.2">
      <c r="C2966" s="3"/>
      <c r="P2966" s="2"/>
    </row>
    <row r="2967" spans="3:16" x14ac:dyDescent="0.2">
      <c r="C2967" s="3"/>
      <c r="P2967" s="2"/>
    </row>
    <row r="2968" spans="3:16" x14ac:dyDescent="0.2">
      <c r="C2968" s="3"/>
      <c r="P2968" s="2"/>
    </row>
    <row r="2969" spans="3:16" x14ac:dyDescent="0.2">
      <c r="C2969" s="3"/>
      <c r="P2969" s="2"/>
    </row>
    <row r="2970" spans="3:16" x14ac:dyDescent="0.2">
      <c r="C2970" s="3"/>
      <c r="P2970" s="2"/>
    </row>
    <row r="2971" spans="3:16" x14ac:dyDescent="0.2">
      <c r="C2971" s="3"/>
      <c r="P2971" s="2"/>
    </row>
    <row r="2972" spans="3:16" x14ac:dyDescent="0.2">
      <c r="C2972" s="3"/>
      <c r="P2972" s="2"/>
    </row>
    <row r="2973" spans="3:16" x14ac:dyDescent="0.2">
      <c r="C2973" s="3"/>
      <c r="P2973" s="2"/>
    </row>
    <row r="2974" spans="3:16" x14ac:dyDescent="0.2">
      <c r="C2974" s="3"/>
      <c r="P2974" s="2"/>
    </row>
    <row r="2975" spans="3:16" x14ac:dyDescent="0.2">
      <c r="C2975" s="3"/>
      <c r="P2975" s="2"/>
    </row>
    <row r="2976" spans="3:16" x14ac:dyDescent="0.2">
      <c r="C2976" s="3"/>
      <c r="P2976" s="2"/>
    </row>
    <row r="2977" spans="3:16" x14ac:dyDescent="0.2">
      <c r="C2977" s="3"/>
      <c r="P2977" s="2"/>
    </row>
    <row r="2978" spans="3:16" x14ac:dyDescent="0.2">
      <c r="C2978" s="3"/>
      <c r="P2978" s="2"/>
    </row>
    <row r="2979" spans="3:16" x14ac:dyDescent="0.2">
      <c r="C2979" s="3"/>
      <c r="P2979" s="2"/>
    </row>
    <row r="2980" spans="3:16" x14ac:dyDescent="0.2">
      <c r="C2980" s="3"/>
      <c r="P2980" s="2"/>
    </row>
    <row r="2981" spans="3:16" x14ac:dyDescent="0.2">
      <c r="C2981" s="3"/>
      <c r="P2981" s="2"/>
    </row>
    <row r="2982" spans="3:16" x14ac:dyDescent="0.2">
      <c r="C2982" s="3"/>
      <c r="P2982" s="2"/>
    </row>
    <row r="2983" spans="3:16" x14ac:dyDescent="0.2">
      <c r="C2983" s="3"/>
      <c r="P2983" s="2"/>
    </row>
    <row r="2984" spans="3:16" x14ac:dyDescent="0.2">
      <c r="C2984" s="3"/>
      <c r="P2984" s="2"/>
    </row>
    <row r="2985" spans="3:16" x14ac:dyDescent="0.2">
      <c r="C2985" s="3"/>
      <c r="P2985" s="2"/>
    </row>
    <row r="2986" spans="3:16" x14ac:dyDescent="0.2">
      <c r="C2986" s="3"/>
      <c r="P2986" s="2"/>
    </row>
    <row r="2987" spans="3:16" x14ac:dyDescent="0.2">
      <c r="C2987" s="3"/>
      <c r="P2987" s="2"/>
    </row>
    <row r="2988" spans="3:16" x14ac:dyDescent="0.2">
      <c r="C2988" s="3"/>
      <c r="P2988" s="2"/>
    </row>
    <row r="2989" spans="3:16" x14ac:dyDescent="0.2">
      <c r="C2989" s="3"/>
      <c r="P2989" s="2"/>
    </row>
    <row r="2990" spans="3:16" x14ac:dyDescent="0.2">
      <c r="C2990" s="3"/>
      <c r="P2990" s="2"/>
    </row>
    <row r="2991" spans="3:16" x14ac:dyDescent="0.2">
      <c r="C2991" s="3"/>
      <c r="P2991" s="2"/>
    </row>
    <row r="2992" spans="3:16" x14ac:dyDescent="0.2">
      <c r="C2992" s="3"/>
      <c r="P2992" s="2"/>
    </row>
    <row r="2993" spans="3:16" x14ac:dyDescent="0.2">
      <c r="C2993" s="3"/>
      <c r="P2993" s="2"/>
    </row>
    <row r="2994" spans="3:16" x14ac:dyDescent="0.2">
      <c r="C2994" s="3"/>
      <c r="P2994" s="2"/>
    </row>
    <row r="2995" spans="3:16" x14ac:dyDescent="0.2">
      <c r="C2995" s="3"/>
      <c r="P2995" s="2"/>
    </row>
    <row r="2996" spans="3:16" x14ac:dyDescent="0.2">
      <c r="C2996" s="3"/>
      <c r="P2996" s="2"/>
    </row>
    <row r="2997" spans="3:16" x14ac:dyDescent="0.2">
      <c r="C2997" s="3"/>
      <c r="P2997" s="2"/>
    </row>
    <row r="2998" spans="3:16" x14ac:dyDescent="0.2">
      <c r="C2998" s="3"/>
      <c r="P2998" s="2"/>
    </row>
    <row r="2999" spans="3:16" x14ac:dyDescent="0.2">
      <c r="C2999" s="3"/>
      <c r="P2999" s="2"/>
    </row>
    <row r="3000" spans="3:16" x14ac:dyDescent="0.2">
      <c r="C3000" s="3"/>
      <c r="P3000" s="2"/>
    </row>
    <row r="3001" spans="3:16" x14ac:dyDescent="0.2">
      <c r="C3001" s="3"/>
      <c r="P3001" s="2"/>
    </row>
    <row r="3002" spans="3:16" x14ac:dyDescent="0.2">
      <c r="C3002" s="3"/>
      <c r="P3002" s="2"/>
    </row>
    <row r="3003" spans="3:16" x14ac:dyDescent="0.2">
      <c r="C3003" s="3"/>
      <c r="P3003" s="2"/>
    </row>
    <row r="3004" spans="3:16" x14ac:dyDescent="0.2">
      <c r="C3004" s="3"/>
      <c r="P3004" s="2"/>
    </row>
    <row r="3005" spans="3:16" x14ac:dyDescent="0.2">
      <c r="C3005" s="3"/>
      <c r="P3005" s="2"/>
    </row>
    <row r="3006" spans="3:16" x14ac:dyDescent="0.2">
      <c r="C3006" s="3"/>
      <c r="P3006" s="2"/>
    </row>
    <row r="3007" spans="3:16" x14ac:dyDescent="0.2">
      <c r="C3007" s="3"/>
      <c r="P3007" s="2"/>
    </row>
    <row r="3008" spans="3:16" x14ac:dyDescent="0.2">
      <c r="C3008" s="3"/>
      <c r="P3008" s="2"/>
    </row>
    <row r="3009" spans="3:16" x14ac:dyDescent="0.2">
      <c r="C3009" s="3"/>
      <c r="P3009" s="2"/>
    </row>
    <row r="3010" spans="3:16" x14ac:dyDescent="0.2">
      <c r="C3010" s="3"/>
      <c r="P3010" s="2"/>
    </row>
    <row r="3011" spans="3:16" x14ac:dyDescent="0.2">
      <c r="C3011" s="3"/>
      <c r="P3011" s="2"/>
    </row>
    <row r="3012" spans="3:16" x14ac:dyDescent="0.2">
      <c r="C3012" s="3"/>
      <c r="P3012" s="2"/>
    </row>
    <row r="3013" spans="3:16" x14ac:dyDescent="0.2">
      <c r="C3013" s="3"/>
      <c r="P3013" s="2"/>
    </row>
    <row r="3014" spans="3:16" x14ac:dyDescent="0.2">
      <c r="C3014" s="3"/>
      <c r="P3014" s="2"/>
    </row>
    <row r="3015" spans="3:16" x14ac:dyDescent="0.2">
      <c r="C3015" s="3"/>
      <c r="P3015" s="2"/>
    </row>
    <row r="3016" spans="3:16" x14ac:dyDescent="0.2">
      <c r="C3016" s="3"/>
      <c r="P3016" s="2"/>
    </row>
    <row r="3017" spans="3:16" x14ac:dyDescent="0.2">
      <c r="C3017" s="3"/>
      <c r="P3017" s="2"/>
    </row>
    <row r="3018" spans="3:16" x14ac:dyDescent="0.2">
      <c r="C3018" s="3"/>
      <c r="P3018" s="2"/>
    </row>
    <row r="3019" spans="3:16" x14ac:dyDescent="0.2">
      <c r="C3019" s="3"/>
      <c r="P3019" s="2"/>
    </row>
    <row r="3020" spans="3:16" x14ac:dyDescent="0.2">
      <c r="C3020" s="3"/>
      <c r="P3020" s="2"/>
    </row>
    <row r="3021" spans="3:16" x14ac:dyDescent="0.2">
      <c r="C3021" s="3"/>
      <c r="P3021" s="2"/>
    </row>
    <row r="3022" spans="3:16" x14ac:dyDescent="0.2">
      <c r="C3022" s="3"/>
      <c r="P3022" s="2"/>
    </row>
    <row r="3023" spans="3:16" x14ac:dyDescent="0.2">
      <c r="C3023" s="3"/>
      <c r="P3023" s="2"/>
    </row>
    <row r="3024" spans="3:16" x14ac:dyDescent="0.2">
      <c r="C3024" s="3"/>
      <c r="P3024" s="2"/>
    </row>
    <row r="3025" spans="3:16" x14ac:dyDescent="0.2">
      <c r="C3025" s="3"/>
      <c r="P3025" s="2"/>
    </row>
    <row r="3026" spans="3:16" x14ac:dyDescent="0.2">
      <c r="C3026" s="3"/>
      <c r="P3026" s="2"/>
    </row>
    <row r="3027" spans="3:16" x14ac:dyDescent="0.2">
      <c r="C3027" s="3"/>
      <c r="P3027" s="2"/>
    </row>
    <row r="3028" spans="3:16" x14ac:dyDescent="0.2">
      <c r="C3028" s="3"/>
      <c r="P3028" s="2"/>
    </row>
    <row r="3029" spans="3:16" x14ac:dyDescent="0.2">
      <c r="C3029" s="3"/>
      <c r="P3029" s="2"/>
    </row>
    <row r="3030" spans="3:16" x14ac:dyDescent="0.2">
      <c r="C3030" s="3"/>
      <c r="P3030" s="2"/>
    </row>
    <row r="3031" spans="3:16" x14ac:dyDescent="0.2">
      <c r="C3031" s="3"/>
      <c r="P3031" s="2"/>
    </row>
    <row r="3032" spans="3:16" x14ac:dyDescent="0.2">
      <c r="C3032" s="3"/>
      <c r="P3032" s="2"/>
    </row>
    <row r="3033" spans="3:16" x14ac:dyDescent="0.2">
      <c r="C3033" s="3"/>
      <c r="P3033" s="2"/>
    </row>
    <row r="3034" spans="3:16" x14ac:dyDescent="0.2">
      <c r="C3034" s="3"/>
      <c r="P3034" s="2"/>
    </row>
    <row r="3035" spans="3:16" x14ac:dyDescent="0.2">
      <c r="C3035" s="3"/>
      <c r="P3035" s="2"/>
    </row>
    <row r="3036" spans="3:16" x14ac:dyDescent="0.2">
      <c r="C3036" s="3"/>
      <c r="P3036" s="2"/>
    </row>
    <row r="3037" spans="3:16" x14ac:dyDescent="0.2">
      <c r="C3037" s="3"/>
      <c r="P3037" s="2"/>
    </row>
    <row r="3038" spans="3:16" x14ac:dyDescent="0.2">
      <c r="C3038" s="3"/>
      <c r="P3038" s="2"/>
    </row>
    <row r="3039" spans="3:16" x14ac:dyDescent="0.2">
      <c r="C3039" s="3"/>
      <c r="P3039" s="2"/>
    </row>
    <row r="3040" spans="3:16" x14ac:dyDescent="0.2">
      <c r="C3040" s="3"/>
      <c r="P3040" s="2"/>
    </row>
    <row r="3041" spans="3:16" x14ac:dyDescent="0.2">
      <c r="C3041" s="3"/>
      <c r="P3041" s="2"/>
    </row>
    <row r="3042" spans="3:16" x14ac:dyDescent="0.2">
      <c r="C3042" s="3"/>
      <c r="P3042" s="2"/>
    </row>
    <row r="3043" spans="3:16" x14ac:dyDescent="0.2">
      <c r="C3043" s="3"/>
      <c r="P3043" s="2"/>
    </row>
    <row r="3044" spans="3:16" x14ac:dyDescent="0.2">
      <c r="C3044" s="3"/>
      <c r="P3044" s="2"/>
    </row>
    <row r="3045" spans="3:16" x14ac:dyDescent="0.2">
      <c r="C3045" s="3"/>
      <c r="P3045" s="2"/>
    </row>
    <row r="3046" spans="3:16" x14ac:dyDescent="0.2">
      <c r="C3046" s="3"/>
      <c r="P3046" s="2"/>
    </row>
    <row r="3047" spans="3:16" x14ac:dyDescent="0.2">
      <c r="C3047" s="3"/>
      <c r="P3047" s="2"/>
    </row>
    <row r="3048" spans="3:16" x14ac:dyDescent="0.2">
      <c r="C3048" s="3"/>
      <c r="P3048" s="2"/>
    </row>
    <row r="3049" spans="3:16" x14ac:dyDescent="0.2">
      <c r="C3049" s="3"/>
      <c r="P3049" s="2"/>
    </row>
    <row r="3050" spans="3:16" x14ac:dyDescent="0.2">
      <c r="C3050" s="3"/>
      <c r="P3050" s="2"/>
    </row>
    <row r="3051" spans="3:16" x14ac:dyDescent="0.2">
      <c r="C3051" s="3"/>
      <c r="P3051" s="2"/>
    </row>
    <row r="3052" spans="3:16" x14ac:dyDescent="0.2">
      <c r="C3052" s="3"/>
      <c r="P3052" s="2"/>
    </row>
    <row r="3053" spans="3:16" x14ac:dyDescent="0.2">
      <c r="C3053" s="3"/>
      <c r="P3053" s="2"/>
    </row>
    <row r="3054" spans="3:16" x14ac:dyDescent="0.2">
      <c r="C3054" s="3"/>
      <c r="P3054" s="2"/>
    </row>
    <row r="3055" spans="3:16" x14ac:dyDescent="0.2">
      <c r="C3055" s="3"/>
      <c r="P3055" s="2"/>
    </row>
    <row r="3056" spans="3:16" x14ac:dyDescent="0.2">
      <c r="C3056" s="3"/>
      <c r="P3056" s="2"/>
    </row>
    <row r="3057" spans="3:16" x14ac:dyDescent="0.2">
      <c r="C3057" s="3"/>
      <c r="P3057" s="2"/>
    </row>
    <row r="3058" spans="3:16" x14ac:dyDescent="0.2">
      <c r="C3058" s="3"/>
      <c r="P3058" s="2"/>
    </row>
    <row r="3059" spans="3:16" x14ac:dyDescent="0.2">
      <c r="C3059" s="3"/>
      <c r="P3059" s="2"/>
    </row>
    <row r="3060" spans="3:16" x14ac:dyDescent="0.2">
      <c r="C3060" s="3"/>
      <c r="P3060" s="2"/>
    </row>
    <row r="3061" spans="3:16" x14ac:dyDescent="0.2">
      <c r="C3061" s="3"/>
      <c r="P3061" s="2"/>
    </row>
    <row r="3062" spans="3:16" x14ac:dyDescent="0.2">
      <c r="C3062" s="3"/>
      <c r="P3062" s="2"/>
    </row>
    <row r="3063" spans="3:16" x14ac:dyDescent="0.2">
      <c r="C3063" s="3"/>
      <c r="P3063" s="2"/>
    </row>
    <row r="3064" spans="3:16" x14ac:dyDescent="0.2">
      <c r="C3064" s="3"/>
      <c r="P3064" s="2"/>
    </row>
    <row r="3065" spans="3:16" x14ac:dyDescent="0.2">
      <c r="C3065" s="3"/>
      <c r="P3065" s="2"/>
    </row>
    <row r="3066" spans="3:16" x14ac:dyDescent="0.2">
      <c r="C3066" s="3"/>
      <c r="P3066" s="2"/>
    </row>
    <row r="3067" spans="3:16" x14ac:dyDescent="0.2">
      <c r="C3067" s="3"/>
      <c r="P3067" s="2"/>
    </row>
    <row r="3068" spans="3:16" x14ac:dyDescent="0.2">
      <c r="C3068" s="3"/>
      <c r="P3068" s="2"/>
    </row>
    <row r="3069" spans="3:16" x14ac:dyDescent="0.2">
      <c r="C3069" s="3"/>
      <c r="P3069" s="2"/>
    </row>
    <row r="3070" spans="3:16" x14ac:dyDescent="0.2">
      <c r="C3070" s="3"/>
      <c r="P3070" s="2"/>
    </row>
    <row r="3071" spans="3:16" x14ac:dyDescent="0.2">
      <c r="C3071" s="3"/>
      <c r="P3071" s="2"/>
    </row>
    <row r="3072" spans="3:16" x14ac:dyDescent="0.2">
      <c r="C3072" s="3"/>
      <c r="P3072" s="2"/>
    </row>
    <row r="3073" spans="3:16" x14ac:dyDescent="0.2">
      <c r="C3073" s="3"/>
      <c r="P3073" s="2"/>
    </row>
    <row r="3074" spans="3:16" x14ac:dyDescent="0.2">
      <c r="C3074" s="3"/>
      <c r="P3074" s="2"/>
    </row>
    <row r="3075" spans="3:16" x14ac:dyDescent="0.2">
      <c r="C3075" s="3"/>
      <c r="P3075" s="2"/>
    </row>
    <row r="3076" spans="3:16" x14ac:dyDescent="0.2">
      <c r="C3076" s="3"/>
      <c r="P3076" s="2"/>
    </row>
    <row r="3077" spans="3:16" x14ac:dyDescent="0.2">
      <c r="C3077" s="3"/>
      <c r="P3077" s="2"/>
    </row>
    <row r="3078" spans="3:16" x14ac:dyDescent="0.2">
      <c r="C3078" s="3"/>
      <c r="P3078" s="2"/>
    </row>
    <row r="3079" spans="3:16" x14ac:dyDescent="0.2">
      <c r="C3079" s="3"/>
      <c r="P3079" s="2"/>
    </row>
    <row r="3080" spans="3:16" x14ac:dyDescent="0.2">
      <c r="C3080" s="3"/>
      <c r="P3080" s="2"/>
    </row>
    <row r="3081" spans="3:16" x14ac:dyDescent="0.2">
      <c r="C3081" s="3"/>
      <c r="P3081" s="2"/>
    </row>
    <row r="3082" spans="3:16" x14ac:dyDescent="0.2">
      <c r="C3082" s="3"/>
      <c r="P3082" s="2"/>
    </row>
    <row r="3083" spans="3:16" x14ac:dyDescent="0.2">
      <c r="C3083" s="3"/>
      <c r="P3083" s="2"/>
    </row>
    <row r="3084" spans="3:16" x14ac:dyDescent="0.2">
      <c r="C3084" s="3"/>
      <c r="P3084" s="2"/>
    </row>
    <row r="3085" spans="3:16" x14ac:dyDescent="0.2">
      <c r="C3085" s="3"/>
      <c r="P3085" s="2"/>
    </row>
    <row r="3086" spans="3:16" x14ac:dyDescent="0.2">
      <c r="C3086" s="3"/>
      <c r="P3086" s="2"/>
    </row>
    <row r="3087" spans="3:16" x14ac:dyDescent="0.2">
      <c r="C3087" s="3"/>
      <c r="P3087" s="2"/>
    </row>
    <row r="3088" spans="3:16" x14ac:dyDescent="0.2">
      <c r="C3088" s="3"/>
      <c r="P3088" s="2"/>
    </row>
    <row r="3089" spans="3:16" x14ac:dyDescent="0.2">
      <c r="C3089" s="3"/>
      <c r="P3089" s="2"/>
    </row>
    <row r="3090" spans="3:16" x14ac:dyDescent="0.2">
      <c r="C3090" s="3"/>
      <c r="P3090" s="2"/>
    </row>
    <row r="3091" spans="3:16" x14ac:dyDescent="0.2">
      <c r="C3091" s="3"/>
      <c r="P3091" s="2"/>
    </row>
    <row r="3092" spans="3:16" x14ac:dyDescent="0.2">
      <c r="C3092" s="3"/>
      <c r="P3092" s="2"/>
    </row>
    <row r="3093" spans="3:16" x14ac:dyDescent="0.2">
      <c r="C3093" s="3"/>
      <c r="P3093" s="2"/>
    </row>
    <row r="3094" spans="3:16" x14ac:dyDescent="0.2">
      <c r="C3094" s="3"/>
      <c r="P3094" s="2"/>
    </row>
    <row r="3095" spans="3:16" x14ac:dyDescent="0.2">
      <c r="C3095" s="3"/>
      <c r="P3095" s="2"/>
    </row>
    <row r="3096" spans="3:16" x14ac:dyDescent="0.2">
      <c r="C3096" s="3"/>
      <c r="P3096" s="2"/>
    </row>
    <row r="3097" spans="3:16" x14ac:dyDescent="0.2">
      <c r="C3097" s="3"/>
      <c r="P3097" s="2"/>
    </row>
    <row r="3098" spans="3:16" x14ac:dyDescent="0.2">
      <c r="C3098" s="3"/>
      <c r="P3098" s="2"/>
    </row>
    <row r="3099" spans="3:16" x14ac:dyDescent="0.2">
      <c r="C3099" s="3"/>
      <c r="P3099" s="2"/>
    </row>
    <row r="3100" spans="3:16" x14ac:dyDescent="0.2">
      <c r="C3100" s="3"/>
      <c r="P3100" s="2"/>
    </row>
    <row r="3101" spans="3:16" x14ac:dyDescent="0.2">
      <c r="C3101" s="3"/>
      <c r="P3101" s="2"/>
    </row>
    <row r="3102" spans="3:16" x14ac:dyDescent="0.2">
      <c r="C3102" s="3"/>
      <c r="P3102" s="2"/>
    </row>
    <row r="3103" spans="3:16" x14ac:dyDescent="0.2">
      <c r="C3103" s="3"/>
      <c r="P3103" s="2"/>
    </row>
    <row r="3104" spans="3:16" x14ac:dyDescent="0.2">
      <c r="C3104" s="3"/>
      <c r="P3104" s="2"/>
    </row>
    <row r="3105" spans="3:16" x14ac:dyDescent="0.2">
      <c r="C3105" s="3"/>
      <c r="P3105" s="2"/>
    </row>
    <row r="3106" spans="3:16" x14ac:dyDescent="0.2">
      <c r="C3106" s="3"/>
      <c r="P3106" s="2"/>
    </row>
    <row r="3107" spans="3:16" x14ac:dyDescent="0.2">
      <c r="C3107" s="3"/>
      <c r="P3107" s="2"/>
    </row>
    <row r="3108" spans="3:16" x14ac:dyDescent="0.2">
      <c r="C3108" s="3"/>
      <c r="P3108" s="2"/>
    </row>
    <row r="3109" spans="3:16" x14ac:dyDescent="0.2">
      <c r="C3109" s="3"/>
      <c r="P3109" s="2"/>
    </row>
    <row r="3110" spans="3:16" x14ac:dyDescent="0.2">
      <c r="C3110" s="3"/>
      <c r="P3110" s="2"/>
    </row>
    <row r="3111" spans="3:16" x14ac:dyDescent="0.2">
      <c r="C3111" s="3"/>
      <c r="P3111" s="2"/>
    </row>
    <row r="3112" spans="3:16" x14ac:dyDescent="0.2">
      <c r="C3112" s="3"/>
      <c r="P3112" s="2"/>
    </row>
    <row r="3113" spans="3:16" x14ac:dyDescent="0.2">
      <c r="C3113" s="3"/>
      <c r="P3113" s="2"/>
    </row>
    <row r="3114" spans="3:16" x14ac:dyDescent="0.2">
      <c r="C3114" s="3"/>
      <c r="P3114" s="2"/>
    </row>
    <row r="3115" spans="3:16" x14ac:dyDescent="0.2">
      <c r="C3115" s="3"/>
      <c r="P3115" s="2"/>
    </row>
    <row r="3116" spans="3:16" x14ac:dyDescent="0.2">
      <c r="C3116" s="3"/>
      <c r="P3116" s="2"/>
    </row>
    <row r="3117" spans="3:16" x14ac:dyDescent="0.2">
      <c r="C3117" s="3"/>
      <c r="P3117" s="2"/>
    </row>
    <row r="3118" spans="3:16" x14ac:dyDescent="0.2">
      <c r="C3118" s="3"/>
      <c r="P3118" s="2"/>
    </row>
    <row r="3119" spans="3:16" x14ac:dyDescent="0.2">
      <c r="C3119" s="3"/>
      <c r="P3119" s="2"/>
    </row>
    <row r="3120" spans="3:16" x14ac:dyDescent="0.2">
      <c r="C3120" s="3"/>
      <c r="P3120" s="2"/>
    </row>
    <row r="3121" spans="3:16" x14ac:dyDescent="0.2">
      <c r="C3121" s="3"/>
      <c r="P3121" s="2"/>
    </row>
    <row r="3122" spans="3:16" x14ac:dyDescent="0.2">
      <c r="C3122" s="3"/>
      <c r="P3122" s="2"/>
    </row>
    <row r="3123" spans="3:16" x14ac:dyDescent="0.2">
      <c r="C3123" s="3"/>
      <c r="P3123" s="2"/>
    </row>
    <row r="3124" spans="3:16" x14ac:dyDescent="0.2">
      <c r="C3124" s="3"/>
      <c r="P3124" s="2"/>
    </row>
    <row r="3125" spans="3:16" x14ac:dyDescent="0.2">
      <c r="C3125" s="3"/>
      <c r="P3125" s="2"/>
    </row>
    <row r="3126" spans="3:16" x14ac:dyDescent="0.2">
      <c r="C3126" s="3"/>
      <c r="P3126" s="2"/>
    </row>
    <row r="3127" spans="3:16" x14ac:dyDescent="0.2">
      <c r="C3127" s="3"/>
      <c r="P3127" s="2"/>
    </row>
    <row r="3128" spans="3:16" x14ac:dyDescent="0.2">
      <c r="C3128" s="3"/>
      <c r="P3128" s="2"/>
    </row>
    <row r="3129" spans="3:16" x14ac:dyDescent="0.2">
      <c r="C3129" s="3"/>
      <c r="P3129" s="2"/>
    </row>
    <row r="3130" spans="3:16" x14ac:dyDescent="0.2">
      <c r="C3130" s="3"/>
      <c r="P3130" s="2"/>
    </row>
    <row r="3131" spans="3:16" x14ac:dyDescent="0.2">
      <c r="C3131" s="3"/>
      <c r="P3131" s="2"/>
    </row>
    <row r="3132" spans="3:16" x14ac:dyDescent="0.2">
      <c r="C3132" s="3"/>
      <c r="P3132" s="2"/>
    </row>
    <row r="3133" spans="3:16" x14ac:dyDescent="0.2">
      <c r="C3133" s="3"/>
      <c r="P3133" s="2"/>
    </row>
    <row r="3134" spans="3:16" x14ac:dyDescent="0.2">
      <c r="C3134" s="3"/>
      <c r="P3134" s="2"/>
    </row>
    <row r="3135" spans="3:16" x14ac:dyDescent="0.2">
      <c r="C3135" s="3"/>
      <c r="P3135" s="2"/>
    </row>
    <row r="3136" spans="3:16" x14ac:dyDescent="0.2">
      <c r="C3136" s="3"/>
      <c r="P3136" s="2"/>
    </row>
    <row r="3137" spans="3:16" x14ac:dyDescent="0.2">
      <c r="C3137" s="3"/>
      <c r="P3137" s="2"/>
    </row>
    <row r="3138" spans="3:16" x14ac:dyDescent="0.2">
      <c r="C3138" s="3"/>
      <c r="P3138" s="2"/>
    </row>
    <row r="3139" spans="3:16" x14ac:dyDescent="0.2">
      <c r="C3139" s="3"/>
      <c r="P3139" s="2"/>
    </row>
    <row r="3140" spans="3:16" x14ac:dyDescent="0.2">
      <c r="C3140" s="3"/>
      <c r="P3140" s="2"/>
    </row>
    <row r="3141" spans="3:16" x14ac:dyDescent="0.2">
      <c r="C3141" s="3"/>
      <c r="P3141" s="2"/>
    </row>
    <row r="3142" spans="3:16" x14ac:dyDescent="0.2">
      <c r="C3142" s="3"/>
      <c r="P3142" s="2"/>
    </row>
    <row r="3143" spans="3:16" x14ac:dyDescent="0.2">
      <c r="C3143" s="3"/>
      <c r="P3143" s="2"/>
    </row>
    <row r="3144" spans="3:16" x14ac:dyDescent="0.2">
      <c r="C3144" s="3"/>
      <c r="P3144" s="2"/>
    </row>
    <row r="3145" spans="3:16" x14ac:dyDescent="0.2">
      <c r="C3145" s="3"/>
      <c r="P3145" s="2"/>
    </row>
    <row r="3146" spans="3:16" x14ac:dyDescent="0.2">
      <c r="C3146" s="3"/>
      <c r="P3146" s="2"/>
    </row>
    <row r="3147" spans="3:16" x14ac:dyDescent="0.2">
      <c r="C3147" s="3"/>
      <c r="P3147" s="2"/>
    </row>
    <row r="3148" spans="3:16" x14ac:dyDescent="0.2">
      <c r="C3148" s="3"/>
      <c r="P3148" s="2"/>
    </row>
    <row r="3149" spans="3:16" x14ac:dyDescent="0.2">
      <c r="C3149" s="3"/>
      <c r="P3149" s="2"/>
    </row>
    <row r="3150" spans="3:16" x14ac:dyDescent="0.2">
      <c r="C3150" s="3"/>
      <c r="P3150" s="2"/>
    </row>
    <row r="3151" spans="3:16" x14ac:dyDescent="0.2">
      <c r="C3151" s="3"/>
      <c r="P3151" s="2"/>
    </row>
    <row r="3152" spans="3:16" x14ac:dyDescent="0.2">
      <c r="C3152" s="3"/>
      <c r="P3152" s="2"/>
    </row>
    <row r="3153" spans="3:16" x14ac:dyDescent="0.2">
      <c r="C3153" s="3"/>
      <c r="P3153" s="2"/>
    </row>
    <row r="3154" spans="3:16" x14ac:dyDescent="0.2">
      <c r="C3154" s="3"/>
      <c r="P3154" s="2"/>
    </row>
    <row r="3155" spans="3:16" x14ac:dyDescent="0.2">
      <c r="C3155" s="3"/>
      <c r="P3155" s="2"/>
    </row>
    <row r="3156" spans="3:16" x14ac:dyDescent="0.2">
      <c r="C3156" s="3"/>
      <c r="P3156" s="2"/>
    </row>
    <row r="3157" spans="3:16" x14ac:dyDescent="0.2">
      <c r="C3157" s="3"/>
      <c r="P3157" s="2"/>
    </row>
    <row r="3158" spans="3:16" x14ac:dyDescent="0.2">
      <c r="C3158" s="3"/>
      <c r="P3158" s="2"/>
    </row>
    <row r="3159" spans="3:16" x14ac:dyDescent="0.2">
      <c r="C3159" s="3"/>
      <c r="P3159" s="2"/>
    </row>
    <row r="3160" spans="3:16" x14ac:dyDescent="0.2">
      <c r="C3160" s="3"/>
      <c r="P3160" s="2"/>
    </row>
    <row r="3161" spans="3:16" x14ac:dyDescent="0.2">
      <c r="C3161" s="3"/>
      <c r="P3161" s="2"/>
    </row>
    <row r="3162" spans="3:16" x14ac:dyDescent="0.2">
      <c r="C3162" s="3"/>
      <c r="P3162" s="2"/>
    </row>
    <row r="3163" spans="3:16" x14ac:dyDescent="0.2">
      <c r="C3163" s="3"/>
      <c r="P3163" s="2"/>
    </row>
    <row r="3164" spans="3:16" x14ac:dyDescent="0.2">
      <c r="C3164" s="3"/>
      <c r="P3164" s="2"/>
    </row>
    <row r="3165" spans="3:16" x14ac:dyDescent="0.2">
      <c r="C3165" s="3"/>
      <c r="P3165" s="2"/>
    </row>
    <row r="3166" spans="3:16" x14ac:dyDescent="0.2">
      <c r="C3166" s="3"/>
      <c r="P3166" s="2"/>
    </row>
    <row r="3167" spans="3:16" x14ac:dyDescent="0.2">
      <c r="C3167" s="3"/>
      <c r="P3167" s="2"/>
    </row>
    <row r="3168" spans="3:16" x14ac:dyDescent="0.2">
      <c r="C3168" s="3"/>
      <c r="P3168" s="2"/>
    </row>
    <row r="3169" spans="3:16" x14ac:dyDescent="0.2">
      <c r="C3169" s="3"/>
      <c r="P3169" s="2"/>
    </row>
    <row r="3170" spans="3:16" x14ac:dyDescent="0.2">
      <c r="C3170" s="3"/>
      <c r="P3170" s="2"/>
    </row>
    <row r="3171" spans="3:16" x14ac:dyDescent="0.2">
      <c r="C3171" s="3"/>
      <c r="P3171" s="2"/>
    </row>
    <row r="3172" spans="3:16" x14ac:dyDescent="0.2">
      <c r="C3172" s="3"/>
      <c r="P3172" s="2"/>
    </row>
    <row r="3173" spans="3:16" x14ac:dyDescent="0.2">
      <c r="C3173" s="3"/>
      <c r="P3173" s="2"/>
    </row>
    <row r="3174" spans="3:16" x14ac:dyDescent="0.2">
      <c r="C3174" s="3"/>
      <c r="P3174" s="2"/>
    </row>
    <row r="3175" spans="3:16" x14ac:dyDescent="0.2">
      <c r="C3175" s="3"/>
      <c r="P3175" s="2"/>
    </row>
    <row r="3176" spans="3:16" x14ac:dyDescent="0.2">
      <c r="C3176" s="3"/>
      <c r="P3176" s="2"/>
    </row>
    <row r="3177" spans="3:16" x14ac:dyDescent="0.2">
      <c r="C3177" s="3"/>
      <c r="P3177" s="2"/>
    </row>
    <row r="3178" spans="3:16" x14ac:dyDescent="0.2">
      <c r="C3178" s="3"/>
      <c r="P3178" s="2"/>
    </row>
    <row r="3179" spans="3:16" x14ac:dyDescent="0.2">
      <c r="C3179" s="3"/>
      <c r="P3179" s="2"/>
    </row>
    <row r="3180" spans="3:16" x14ac:dyDescent="0.2">
      <c r="C3180" s="3"/>
      <c r="P3180" s="2"/>
    </row>
    <row r="3181" spans="3:16" x14ac:dyDescent="0.2">
      <c r="C3181" s="3"/>
      <c r="P3181" s="2"/>
    </row>
    <row r="3182" spans="3:16" x14ac:dyDescent="0.2">
      <c r="C3182" s="3"/>
      <c r="P3182" s="2"/>
    </row>
    <row r="3183" spans="3:16" x14ac:dyDescent="0.2">
      <c r="C3183" s="3"/>
      <c r="P3183" s="2"/>
    </row>
    <row r="3184" spans="3:16" x14ac:dyDescent="0.2">
      <c r="C3184" s="3"/>
      <c r="P3184" s="2"/>
    </row>
    <row r="3185" spans="3:16" x14ac:dyDescent="0.2">
      <c r="C3185" s="3"/>
      <c r="P3185" s="2"/>
    </row>
    <row r="3186" spans="3:16" x14ac:dyDescent="0.2">
      <c r="C3186" s="3"/>
      <c r="P3186" s="2"/>
    </row>
    <row r="3187" spans="3:16" x14ac:dyDescent="0.2">
      <c r="C3187" s="3"/>
      <c r="P3187" s="2"/>
    </row>
    <row r="3188" spans="3:16" x14ac:dyDescent="0.2">
      <c r="C3188" s="3"/>
      <c r="P3188" s="2"/>
    </row>
    <row r="3189" spans="3:16" x14ac:dyDescent="0.2">
      <c r="C3189" s="3"/>
      <c r="P3189" s="2"/>
    </row>
    <row r="3190" spans="3:16" x14ac:dyDescent="0.2">
      <c r="C3190" s="3"/>
      <c r="P3190" s="2"/>
    </row>
    <row r="3191" spans="3:16" x14ac:dyDescent="0.2">
      <c r="C3191" s="3"/>
      <c r="P3191" s="2"/>
    </row>
    <row r="3192" spans="3:16" x14ac:dyDescent="0.2">
      <c r="C3192" s="3"/>
      <c r="P3192" s="2"/>
    </row>
    <row r="3193" spans="3:16" x14ac:dyDescent="0.2">
      <c r="C3193" s="3"/>
      <c r="P3193" s="2"/>
    </row>
    <row r="3194" spans="3:16" x14ac:dyDescent="0.2">
      <c r="C3194" s="3"/>
      <c r="P3194" s="2"/>
    </row>
    <row r="3195" spans="3:16" x14ac:dyDescent="0.2">
      <c r="C3195" s="3"/>
      <c r="P3195" s="2"/>
    </row>
    <row r="3196" spans="3:16" x14ac:dyDescent="0.2">
      <c r="C3196" s="3"/>
      <c r="P3196" s="2"/>
    </row>
    <row r="3197" spans="3:16" x14ac:dyDescent="0.2">
      <c r="C3197" s="3"/>
      <c r="P3197" s="2"/>
    </row>
    <row r="3198" spans="3:16" x14ac:dyDescent="0.2">
      <c r="C3198" s="3"/>
      <c r="P3198" s="2"/>
    </row>
    <row r="3199" spans="3:16" x14ac:dyDescent="0.2">
      <c r="C3199" s="3"/>
      <c r="P3199" s="2"/>
    </row>
    <row r="3200" spans="3:16" x14ac:dyDescent="0.2">
      <c r="C3200" s="3"/>
      <c r="P3200" s="2"/>
    </row>
    <row r="3201" spans="3:16" x14ac:dyDescent="0.2">
      <c r="C3201" s="3"/>
      <c r="P3201" s="2"/>
    </row>
    <row r="3202" spans="3:16" x14ac:dyDescent="0.2">
      <c r="C3202" s="3"/>
      <c r="P3202" s="2"/>
    </row>
    <row r="3203" spans="3:16" x14ac:dyDescent="0.2">
      <c r="C3203" s="3"/>
      <c r="P3203" s="2"/>
    </row>
    <row r="3204" spans="3:16" x14ac:dyDescent="0.2">
      <c r="C3204" s="3"/>
      <c r="P3204" s="2"/>
    </row>
    <row r="3205" spans="3:16" x14ac:dyDescent="0.2">
      <c r="C3205" s="3"/>
      <c r="P3205" s="2"/>
    </row>
    <row r="3206" spans="3:16" x14ac:dyDescent="0.2">
      <c r="C3206" s="3"/>
      <c r="P3206" s="2"/>
    </row>
    <row r="3207" spans="3:16" x14ac:dyDescent="0.2">
      <c r="C3207" s="3"/>
      <c r="P3207" s="2"/>
    </row>
    <row r="3208" spans="3:16" x14ac:dyDescent="0.2">
      <c r="C3208" s="3"/>
      <c r="P3208" s="2"/>
    </row>
    <row r="3209" spans="3:16" x14ac:dyDescent="0.2">
      <c r="C3209" s="3"/>
      <c r="P3209" s="2"/>
    </row>
    <row r="3210" spans="3:16" x14ac:dyDescent="0.2">
      <c r="C3210" s="3"/>
      <c r="P3210" s="2"/>
    </row>
    <row r="3211" spans="3:16" x14ac:dyDescent="0.2">
      <c r="C3211" s="3"/>
      <c r="P3211" s="2"/>
    </row>
    <row r="3212" spans="3:16" x14ac:dyDescent="0.2">
      <c r="C3212" s="3"/>
      <c r="P3212" s="2"/>
    </row>
    <row r="3213" spans="3:16" x14ac:dyDescent="0.2">
      <c r="C3213" s="3"/>
      <c r="P3213" s="2"/>
    </row>
    <row r="3214" spans="3:16" x14ac:dyDescent="0.2">
      <c r="C3214" s="3"/>
      <c r="P3214" s="2"/>
    </row>
    <row r="3215" spans="3:16" x14ac:dyDescent="0.2">
      <c r="C3215" s="3"/>
      <c r="P3215" s="2"/>
    </row>
    <row r="3216" spans="3:16" x14ac:dyDescent="0.2">
      <c r="C3216" s="3"/>
      <c r="P3216" s="2"/>
    </row>
    <row r="3217" spans="3:16" x14ac:dyDescent="0.2">
      <c r="C3217" s="3"/>
      <c r="P3217" s="2"/>
    </row>
    <row r="3218" spans="3:16" x14ac:dyDescent="0.2">
      <c r="C3218" s="3"/>
      <c r="P3218" s="2"/>
    </row>
    <row r="3219" spans="3:16" x14ac:dyDescent="0.2">
      <c r="C3219" s="3"/>
      <c r="P3219" s="2"/>
    </row>
    <row r="3220" spans="3:16" x14ac:dyDescent="0.2">
      <c r="C3220" s="3"/>
      <c r="P3220" s="2"/>
    </row>
    <row r="3221" spans="3:16" x14ac:dyDescent="0.2">
      <c r="C3221" s="3"/>
      <c r="P3221" s="2"/>
    </row>
    <row r="3222" spans="3:16" x14ac:dyDescent="0.2">
      <c r="C3222" s="3"/>
      <c r="P3222" s="2"/>
    </row>
    <row r="3223" spans="3:16" x14ac:dyDescent="0.2">
      <c r="C3223" s="3"/>
      <c r="P3223" s="2"/>
    </row>
    <row r="3224" spans="3:16" x14ac:dyDescent="0.2">
      <c r="C3224" s="3"/>
      <c r="P3224" s="2"/>
    </row>
    <row r="3225" spans="3:16" x14ac:dyDescent="0.2">
      <c r="C3225" s="3"/>
      <c r="P3225" s="2"/>
    </row>
    <row r="3226" spans="3:16" x14ac:dyDescent="0.2">
      <c r="C3226" s="3"/>
      <c r="P3226" s="2"/>
    </row>
    <row r="3227" spans="3:16" x14ac:dyDescent="0.2">
      <c r="C3227" s="3"/>
      <c r="P3227" s="2"/>
    </row>
    <row r="3228" spans="3:16" x14ac:dyDescent="0.2">
      <c r="C3228" s="3"/>
      <c r="P3228" s="2"/>
    </row>
    <row r="3229" spans="3:16" x14ac:dyDescent="0.2">
      <c r="C3229" s="3"/>
      <c r="P3229" s="2"/>
    </row>
    <row r="3230" spans="3:16" x14ac:dyDescent="0.2">
      <c r="C3230" s="3"/>
      <c r="P3230" s="2"/>
    </row>
    <row r="3231" spans="3:16" x14ac:dyDescent="0.2">
      <c r="C3231" s="3"/>
      <c r="P3231" s="2"/>
    </row>
    <row r="3232" spans="3:16" x14ac:dyDescent="0.2">
      <c r="C3232" s="3"/>
      <c r="P3232" s="2"/>
    </row>
    <row r="3233" spans="3:16" x14ac:dyDescent="0.2">
      <c r="C3233" s="3"/>
      <c r="P3233" s="2"/>
    </row>
    <row r="3234" spans="3:16" x14ac:dyDescent="0.2">
      <c r="C3234" s="3"/>
      <c r="P3234" s="2"/>
    </row>
    <row r="3235" spans="3:16" x14ac:dyDescent="0.2">
      <c r="C3235" s="3"/>
      <c r="P3235" s="2"/>
    </row>
    <row r="3236" spans="3:16" x14ac:dyDescent="0.2">
      <c r="C3236" s="3"/>
      <c r="P3236" s="2"/>
    </row>
    <row r="3237" spans="3:16" x14ac:dyDescent="0.2">
      <c r="C3237" s="3"/>
      <c r="P3237" s="2"/>
    </row>
    <row r="3238" spans="3:16" x14ac:dyDescent="0.2">
      <c r="C3238" s="3"/>
      <c r="P3238" s="2"/>
    </row>
    <row r="3239" spans="3:16" x14ac:dyDescent="0.2">
      <c r="C3239" s="3"/>
      <c r="P3239" s="2"/>
    </row>
    <row r="3240" spans="3:16" x14ac:dyDescent="0.2">
      <c r="C3240" s="3"/>
      <c r="P3240" s="2"/>
    </row>
    <row r="3241" spans="3:16" x14ac:dyDescent="0.2">
      <c r="C3241" s="3"/>
      <c r="P3241" s="2"/>
    </row>
    <row r="3242" spans="3:16" x14ac:dyDescent="0.2">
      <c r="C3242" s="3"/>
      <c r="P3242" s="2"/>
    </row>
    <row r="3243" spans="3:16" x14ac:dyDescent="0.2">
      <c r="C3243" s="3"/>
      <c r="P3243" s="2"/>
    </row>
    <row r="3244" spans="3:16" x14ac:dyDescent="0.2">
      <c r="C3244" s="3"/>
      <c r="P3244" s="2"/>
    </row>
    <row r="3245" spans="3:16" x14ac:dyDescent="0.2">
      <c r="C3245" s="3"/>
      <c r="P3245" s="2"/>
    </row>
    <row r="3246" spans="3:16" x14ac:dyDescent="0.2">
      <c r="C3246" s="3"/>
      <c r="P3246" s="2"/>
    </row>
    <row r="3247" spans="3:16" x14ac:dyDescent="0.2">
      <c r="C3247" s="3"/>
      <c r="P3247" s="2"/>
    </row>
    <row r="3248" spans="3:16" x14ac:dyDescent="0.2">
      <c r="C3248" s="3"/>
      <c r="P3248" s="2"/>
    </row>
    <row r="3249" spans="3:16" x14ac:dyDescent="0.2">
      <c r="C3249" s="3"/>
      <c r="P3249" s="2"/>
    </row>
    <row r="3250" spans="3:16" x14ac:dyDescent="0.2">
      <c r="C3250" s="3"/>
      <c r="P3250" s="2"/>
    </row>
    <row r="3251" spans="3:16" x14ac:dyDescent="0.2">
      <c r="C3251" s="3"/>
      <c r="P3251" s="2"/>
    </row>
    <row r="3252" spans="3:16" x14ac:dyDescent="0.2">
      <c r="C3252" s="3"/>
      <c r="P3252" s="2"/>
    </row>
    <row r="3253" spans="3:16" x14ac:dyDescent="0.2">
      <c r="C3253" s="3"/>
      <c r="P3253" s="2"/>
    </row>
    <row r="3254" spans="3:16" x14ac:dyDescent="0.2">
      <c r="C3254" s="3"/>
      <c r="P3254" s="2"/>
    </row>
    <row r="3255" spans="3:16" x14ac:dyDescent="0.2">
      <c r="C3255" s="3"/>
      <c r="P3255" s="2"/>
    </row>
    <row r="3256" spans="3:16" x14ac:dyDescent="0.2">
      <c r="C3256" s="3"/>
      <c r="P3256" s="2"/>
    </row>
    <row r="3257" spans="3:16" x14ac:dyDescent="0.2">
      <c r="C3257" s="3"/>
      <c r="P3257" s="2"/>
    </row>
    <row r="3258" spans="3:16" x14ac:dyDescent="0.2">
      <c r="C3258" s="3"/>
      <c r="P3258" s="2"/>
    </row>
    <row r="3259" spans="3:16" x14ac:dyDescent="0.2">
      <c r="C3259" s="3"/>
      <c r="P3259" s="2"/>
    </row>
    <row r="3260" spans="3:16" x14ac:dyDescent="0.2">
      <c r="C3260" s="3"/>
      <c r="P3260" s="2"/>
    </row>
    <row r="3261" spans="3:16" x14ac:dyDescent="0.2">
      <c r="C3261" s="3"/>
      <c r="P3261" s="2"/>
    </row>
    <row r="3262" spans="3:16" x14ac:dyDescent="0.2">
      <c r="C3262" s="3"/>
      <c r="P3262" s="2"/>
    </row>
    <row r="3263" spans="3:16" x14ac:dyDescent="0.2">
      <c r="C3263" s="3"/>
      <c r="P3263" s="2"/>
    </row>
    <row r="3264" spans="3:16" x14ac:dyDescent="0.2">
      <c r="C3264" s="3"/>
      <c r="P3264" s="2"/>
    </row>
    <row r="3265" spans="3:16" x14ac:dyDescent="0.2">
      <c r="C3265" s="3"/>
      <c r="P3265" s="2"/>
    </row>
    <row r="3266" spans="3:16" x14ac:dyDescent="0.2">
      <c r="C3266" s="3"/>
      <c r="P3266" s="2"/>
    </row>
    <row r="3267" spans="3:16" x14ac:dyDescent="0.2">
      <c r="C3267" s="3"/>
      <c r="P3267" s="2"/>
    </row>
    <row r="3268" spans="3:16" x14ac:dyDescent="0.2">
      <c r="C3268" s="3"/>
      <c r="P3268" s="2"/>
    </row>
    <row r="3269" spans="3:16" x14ac:dyDescent="0.2">
      <c r="C3269" s="3"/>
      <c r="P3269" s="2"/>
    </row>
    <row r="3270" spans="3:16" x14ac:dyDescent="0.2">
      <c r="C3270" s="3"/>
      <c r="P3270" s="2"/>
    </row>
    <row r="3271" spans="3:16" x14ac:dyDescent="0.2">
      <c r="C3271" s="3"/>
      <c r="P3271" s="2"/>
    </row>
    <row r="3272" spans="3:16" x14ac:dyDescent="0.2">
      <c r="C3272" s="3"/>
      <c r="P3272" s="2"/>
    </row>
    <row r="3273" spans="3:16" x14ac:dyDescent="0.2">
      <c r="C3273" s="3"/>
      <c r="P3273" s="2"/>
    </row>
    <row r="3274" spans="3:16" x14ac:dyDescent="0.2">
      <c r="C3274" s="3"/>
      <c r="P3274" s="2"/>
    </row>
    <row r="3275" spans="3:16" x14ac:dyDescent="0.2">
      <c r="C3275" s="3"/>
      <c r="P3275" s="2"/>
    </row>
    <row r="3276" spans="3:16" x14ac:dyDescent="0.2">
      <c r="C3276" s="3"/>
      <c r="P3276" s="2"/>
    </row>
    <row r="3277" spans="3:16" x14ac:dyDescent="0.2">
      <c r="C3277" s="3"/>
      <c r="P3277" s="2"/>
    </row>
    <row r="3278" spans="3:16" x14ac:dyDescent="0.2">
      <c r="C3278" s="3"/>
      <c r="P3278" s="2"/>
    </row>
    <row r="3279" spans="3:16" x14ac:dyDescent="0.2">
      <c r="C3279" s="3"/>
      <c r="P3279" s="2"/>
    </row>
    <row r="3280" spans="3:16" x14ac:dyDescent="0.2">
      <c r="C3280" s="3"/>
      <c r="P3280" s="2"/>
    </row>
    <row r="3281" spans="3:16" x14ac:dyDescent="0.2">
      <c r="C3281" s="3"/>
      <c r="P3281" s="2"/>
    </row>
    <row r="3282" spans="3:16" x14ac:dyDescent="0.2">
      <c r="C3282" s="3"/>
      <c r="P3282" s="2"/>
    </row>
    <row r="3283" spans="3:16" x14ac:dyDescent="0.2">
      <c r="C3283" s="3"/>
      <c r="P3283" s="2"/>
    </row>
    <row r="3284" spans="3:16" x14ac:dyDescent="0.2">
      <c r="C3284" s="3"/>
      <c r="P3284" s="2"/>
    </row>
    <row r="3285" spans="3:16" x14ac:dyDescent="0.2">
      <c r="C3285" s="3"/>
      <c r="P3285" s="2"/>
    </row>
    <row r="3286" spans="3:16" x14ac:dyDescent="0.2">
      <c r="C3286" s="3"/>
      <c r="P3286" s="2"/>
    </row>
    <row r="3287" spans="3:16" x14ac:dyDescent="0.2">
      <c r="C3287" s="3"/>
      <c r="P3287" s="2"/>
    </row>
    <row r="3288" spans="3:16" x14ac:dyDescent="0.2">
      <c r="C3288" s="3"/>
      <c r="P3288" s="2"/>
    </row>
    <row r="3289" spans="3:16" x14ac:dyDescent="0.2">
      <c r="C3289" s="3"/>
      <c r="P3289" s="2"/>
    </row>
    <row r="3290" spans="3:16" x14ac:dyDescent="0.2">
      <c r="C3290" s="3"/>
      <c r="P3290" s="2"/>
    </row>
    <row r="3291" spans="3:16" x14ac:dyDescent="0.2">
      <c r="C3291" s="3"/>
      <c r="P3291" s="2"/>
    </row>
    <row r="3292" spans="3:16" x14ac:dyDescent="0.2">
      <c r="C3292" s="3"/>
      <c r="P3292" s="2"/>
    </row>
    <row r="3293" spans="3:16" x14ac:dyDescent="0.2">
      <c r="C3293" s="3"/>
      <c r="P3293" s="2"/>
    </row>
    <row r="3294" spans="3:16" x14ac:dyDescent="0.2">
      <c r="C3294" s="3"/>
      <c r="P3294" s="2"/>
    </row>
    <row r="3295" spans="3:16" x14ac:dyDescent="0.2">
      <c r="C3295" s="3"/>
      <c r="P3295" s="2"/>
    </row>
    <row r="3296" spans="3:16" x14ac:dyDescent="0.2">
      <c r="C3296" s="3"/>
      <c r="P3296" s="2"/>
    </row>
    <row r="3297" spans="3:16" x14ac:dyDescent="0.2">
      <c r="C3297" s="3"/>
      <c r="P3297" s="2"/>
    </row>
    <row r="3298" spans="3:16" x14ac:dyDescent="0.2">
      <c r="C3298" s="3"/>
      <c r="P3298" s="2"/>
    </row>
    <row r="3299" spans="3:16" x14ac:dyDescent="0.2">
      <c r="C3299" s="3"/>
      <c r="P3299" s="2"/>
    </row>
    <row r="3300" spans="3:16" x14ac:dyDescent="0.2">
      <c r="C3300" s="3"/>
      <c r="P3300" s="2"/>
    </row>
    <row r="3301" spans="3:16" x14ac:dyDescent="0.2">
      <c r="C3301" s="3"/>
      <c r="P3301" s="2"/>
    </row>
    <row r="3302" spans="3:16" x14ac:dyDescent="0.2">
      <c r="C3302" s="3"/>
      <c r="P3302" s="2"/>
    </row>
    <row r="3303" spans="3:16" x14ac:dyDescent="0.2">
      <c r="C3303" s="3"/>
      <c r="P3303" s="2"/>
    </row>
    <row r="3304" spans="3:16" x14ac:dyDescent="0.2">
      <c r="C3304" s="3"/>
      <c r="P3304" s="2"/>
    </row>
    <row r="3305" spans="3:16" x14ac:dyDescent="0.2">
      <c r="C3305" s="3"/>
      <c r="P3305" s="2"/>
    </row>
    <row r="3306" spans="3:16" x14ac:dyDescent="0.2">
      <c r="C3306" s="3"/>
      <c r="P3306" s="2"/>
    </row>
    <row r="3307" spans="3:16" x14ac:dyDescent="0.2">
      <c r="C3307" s="3"/>
      <c r="P3307" s="2"/>
    </row>
    <row r="3308" spans="3:16" x14ac:dyDescent="0.2">
      <c r="C3308" s="3"/>
      <c r="P3308" s="2"/>
    </row>
    <row r="3309" spans="3:16" x14ac:dyDescent="0.2">
      <c r="C3309" s="3"/>
      <c r="P3309" s="2"/>
    </row>
    <row r="3310" spans="3:16" x14ac:dyDescent="0.2">
      <c r="C3310" s="3"/>
      <c r="P3310" s="2"/>
    </row>
    <row r="3311" spans="3:16" x14ac:dyDescent="0.2">
      <c r="C3311" s="3"/>
      <c r="P3311" s="2"/>
    </row>
    <row r="3312" spans="3:16" x14ac:dyDescent="0.2">
      <c r="C3312" s="3"/>
      <c r="P3312" s="2"/>
    </row>
    <row r="3313" spans="3:16" x14ac:dyDescent="0.2">
      <c r="C3313" s="3"/>
      <c r="P3313" s="2"/>
    </row>
    <row r="3314" spans="3:16" x14ac:dyDescent="0.2">
      <c r="C3314" s="3"/>
      <c r="P3314" s="2"/>
    </row>
    <row r="3315" spans="3:16" x14ac:dyDescent="0.2">
      <c r="C3315" s="3"/>
      <c r="P3315" s="2"/>
    </row>
    <row r="3316" spans="3:16" x14ac:dyDescent="0.2">
      <c r="C3316" s="3"/>
      <c r="P3316" s="2"/>
    </row>
    <row r="3317" spans="3:16" x14ac:dyDescent="0.2">
      <c r="C3317" s="3"/>
      <c r="P3317" s="2"/>
    </row>
    <row r="3318" spans="3:16" x14ac:dyDescent="0.2">
      <c r="C3318" s="3"/>
      <c r="P3318" s="2"/>
    </row>
    <row r="3319" spans="3:16" x14ac:dyDescent="0.2">
      <c r="C3319" s="3"/>
      <c r="P3319" s="2"/>
    </row>
    <row r="3320" spans="3:16" x14ac:dyDescent="0.2">
      <c r="C3320" s="3"/>
      <c r="P3320" s="2"/>
    </row>
    <row r="3321" spans="3:16" x14ac:dyDescent="0.2">
      <c r="C3321" s="3"/>
      <c r="P3321" s="2"/>
    </row>
    <row r="3322" spans="3:16" x14ac:dyDescent="0.2">
      <c r="C3322" s="3"/>
      <c r="P3322" s="2"/>
    </row>
    <row r="3323" spans="3:16" x14ac:dyDescent="0.2">
      <c r="C3323" s="3"/>
      <c r="P3323" s="2"/>
    </row>
    <row r="3324" spans="3:16" x14ac:dyDescent="0.2">
      <c r="C3324" s="3"/>
      <c r="P3324" s="2"/>
    </row>
    <row r="3325" spans="3:16" x14ac:dyDescent="0.2">
      <c r="C3325" s="3"/>
      <c r="P3325" s="2"/>
    </row>
    <row r="3326" spans="3:16" x14ac:dyDescent="0.2">
      <c r="C3326" s="3"/>
      <c r="P3326" s="2"/>
    </row>
    <row r="3327" spans="3:16" x14ac:dyDescent="0.2">
      <c r="C3327" s="3"/>
      <c r="P3327" s="2"/>
    </row>
    <row r="3328" spans="3:16" x14ac:dyDescent="0.2">
      <c r="C3328" s="3"/>
      <c r="P3328" s="2"/>
    </row>
    <row r="3329" spans="3:16" x14ac:dyDescent="0.2">
      <c r="C3329" s="3"/>
      <c r="P3329" s="2"/>
    </row>
    <row r="3330" spans="3:16" x14ac:dyDescent="0.2">
      <c r="C3330" s="3"/>
      <c r="P3330" s="2"/>
    </row>
    <row r="3331" spans="3:16" x14ac:dyDescent="0.2">
      <c r="C3331" s="3"/>
      <c r="P3331" s="2"/>
    </row>
    <row r="3332" spans="3:16" x14ac:dyDescent="0.2">
      <c r="C3332" s="3"/>
      <c r="P3332" s="2"/>
    </row>
    <row r="3333" spans="3:16" x14ac:dyDescent="0.2">
      <c r="C3333" s="3"/>
      <c r="P3333" s="2"/>
    </row>
    <row r="3334" spans="3:16" x14ac:dyDescent="0.2">
      <c r="C3334" s="3"/>
      <c r="P3334" s="2"/>
    </row>
    <row r="3335" spans="3:16" x14ac:dyDescent="0.2">
      <c r="C3335" s="3"/>
      <c r="P3335" s="2"/>
    </row>
    <row r="3336" spans="3:16" x14ac:dyDescent="0.2">
      <c r="C3336" s="3"/>
      <c r="P3336" s="2"/>
    </row>
    <row r="3337" spans="3:16" x14ac:dyDescent="0.2">
      <c r="C3337" s="3"/>
      <c r="P3337" s="2"/>
    </row>
    <row r="3338" spans="3:16" x14ac:dyDescent="0.2">
      <c r="C3338" s="3"/>
      <c r="P3338" s="2"/>
    </row>
    <row r="3339" spans="3:16" x14ac:dyDescent="0.2">
      <c r="C3339" s="3"/>
      <c r="P3339" s="2"/>
    </row>
    <row r="3340" spans="3:16" x14ac:dyDescent="0.2">
      <c r="C3340" s="3"/>
      <c r="P3340" s="2"/>
    </row>
    <row r="3341" spans="3:16" x14ac:dyDescent="0.2">
      <c r="C3341" s="3"/>
      <c r="P3341" s="2"/>
    </row>
    <row r="3342" spans="3:16" x14ac:dyDescent="0.2">
      <c r="C3342" s="3"/>
      <c r="P3342" s="2"/>
    </row>
    <row r="3343" spans="3:16" x14ac:dyDescent="0.2">
      <c r="C3343" s="3"/>
      <c r="P3343" s="2"/>
    </row>
    <row r="3344" spans="3:16" x14ac:dyDescent="0.2">
      <c r="C3344" s="3"/>
      <c r="P3344" s="2"/>
    </row>
    <row r="3345" spans="3:16" x14ac:dyDescent="0.2">
      <c r="C3345" s="3"/>
      <c r="P3345" s="2"/>
    </row>
    <row r="3346" spans="3:16" x14ac:dyDescent="0.2">
      <c r="C3346" s="3"/>
      <c r="P3346" s="2"/>
    </row>
    <row r="3347" spans="3:16" x14ac:dyDescent="0.2">
      <c r="C3347" s="3"/>
      <c r="P3347" s="2"/>
    </row>
    <row r="3348" spans="3:16" x14ac:dyDescent="0.2">
      <c r="C3348" s="3"/>
      <c r="P3348" s="2"/>
    </row>
    <row r="3349" spans="3:16" x14ac:dyDescent="0.2">
      <c r="C3349" s="3"/>
      <c r="P3349" s="2"/>
    </row>
    <row r="3350" spans="3:16" x14ac:dyDescent="0.2">
      <c r="C3350" s="3"/>
      <c r="P3350" s="2"/>
    </row>
    <row r="3351" spans="3:16" x14ac:dyDescent="0.2">
      <c r="C3351" s="3"/>
      <c r="P3351" s="2"/>
    </row>
    <row r="3352" spans="3:16" x14ac:dyDescent="0.2">
      <c r="C3352" s="3"/>
      <c r="P3352" s="2"/>
    </row>
    <row r="3353" spans="3:16" x14ac:dyDescent="0.2">
      <c r="C3353" s="3"/>
      <c r="P3353" s="2"/>
    </row>
    <row r="3354" spans="3:16" x14ac:dyDescent="0.2">
      <c r="C3354" s="3"/>
      <c r="P3354" s="2"/>
    </row>
    <row r="3355" spans="3:16" x14ac:dyDescent="0.2">
      <c r="C3355" s="3"/>
      <c r="P3355" s="2"/>
    </row>
    <row r="3356" spans="3:16" x14ac:dyDescent="0.2">
      <c r="C3356" s="3"/>
      <c r="P3356" s="2"/>
    </row>
    <row r="3357" spans="3:16" x14ac:dyDescent="0.2">
      <c r="C3357" s="3"/>
      <c r="P3357" s="2"/>
    </row>
    <row r="3358" spans="3:16" x14ac:dyDescent="0.2">
      <c r="C3358" s="3"/>
      <c r="P3358" s="2"/>
    </row>
    <row r="3359" spans="3:16" x14ac:dyDescent="0.2">
      <c r="C3359" s="3"/>
      <c r="P3359" s="2"/>
    </row>
    <row r="3360" spans="3:16" x14ac:dyDescent="0.2">
      <c r="C3360" s="3"/>
      <c r="P3360" s="2"/>
    </row>
    <row r="3361" spans="3:16" x14ac:dyDescent="0.2">
      <c r="C3361" s="3"/>
      <c r="P3361" s="2"/>
    </row>
    <row r="3362" spans="3:16" x14ac:dyDescent="0.2">
      <c r="C3362" s="3"/>
      <c r="P3362" s="2"/>
    </row>
    <row r="3363" spans="3:16" x14ac:dyDescent="0.2">
      <c r="C3363" s="3"/>
      <c r="P3363" s="2"/>
    </row>
    <row r="3364" spans="3:16" x14ac:dyDescent="0.2">
      <c r="C3364" s="3"/>
      <c r="P3364" s="2"/>
    </row>
    <row r="3365" spans="3:16" x14ac:dyDescent="0.2">
      <c r="C3365" s="3"/>
      <c r="P3365" s="2"/>
    </row>
    <row r="3366" spans="3:16" x14ac:dyDescent="0.2">
      <c r="C3366" s="3"/>
      <c r="P3366" s="2"/>
    </row>
    <row r="3367" spans="3:16" x14ac:dyDescent="0.2">
      <c r="C3367" s="3"/>
      <c r="P3367" s="2"/>
    </row>
    <row r="3368" spans="3:16" x14ac:dyDescent="0.2">
      <c r="C3368" s="3"/>
      <c r="P3368" s="2"/>
    </row>
    <row r="3369" spans="3:16" x14ac:dyDescent="0.2">
      <c r="C3369" s="3"/>
      <c r="P3369" s="2"/>
    </row>
    <row r="3370" spans="3:16" x14ac:dyDescent="0.2">
      <c r="C3370" s="3"/>
      <c r="P3370" s="2"/>
    </row>
    <row r="3371" spans="3:16" x14ac:dyDescent="0.2">
      <c r="C3371" s="3"/>
      <c r="P3371" s="2"/>
    </row>
    <row r="3372" spans="3:16" x14ac:dyDescent="0.2">
      <c r="C3372" s="3"/>
      <c r="P3372" s="2"/>
    </row>
    <row r="3373" spans="3:16" x14ac:dyDescent="0.2">
      <c r="C3373" s="3"/>
      <c r="P3373" s="2"/>
    </row>
    <row r="3374" spans="3:16" x14ac:dyDescent="0.2">
      <c r="C3374" s="3"/>
      <c r="P3374" s="2"/>
    </row>
    <row r="3375" spans="3:16" x14ac:dyDescent="0.2">
      <c r="C3375" s="3"/>
      <c r="P3375" s="2"/>
    </row>
    <row r="3376" spans="3:16" x14ac:dyDescent="0.2">
      <c r="C3376" s="3"/>
      <c r="P3376" s="2"/>
    </row>
    <row r="3377" spans="3:16" x14ac:dyDescent="0.2">
      <c r="C3377" s="3"/>
      <c r="P3377" s="2"/>
    </row>
    <row r="3378" spans="3:16" x14ac:dyDescent="0.2">
      <c r="C3378" s="3"/>
      <c r="P3378" s="2"/>
    </row>
    <row r="3379" spans="3:16" x14ac:dyDescent="0.2">
      <c r="C3379" s="3"/>
      <c r="P3379" s="2"/>
    </row>
    <row r="3380" spans="3:16" x14ac:dyDescent="0.2">
      <c r="C3380" s="3"/>
      <c r="P3380" s="2"/>
    </row>
    <row r="3381" spans="3:16" x14ac:dyDescent="0.2">
      <c r="C3381" s="3"/>
      <c r="P3381" s="2"/>
    </row>
    <row r="3382" spans="3:16" x14ac:dyDescent="0.2">
      <c r="C3382" s="3"/>
      <c r="P3382" s="2"/>
    </row>
    <row r="3383" spans="3:16" x14ac:dyDescent="0.2">
      <c r="C3383" s="3"/>
      <c r="P3383" s="2"/>
    </row>
    <row r="3384" spans="3:16" x14ac:dyDescent="0.2">
      <c r="C3384" s="3"/>
      <c r="P3384" s="2"/>
    </row>
    <row r="3385" spans="3:16" x14ac:dyDescent="0.2">
      <c r="C3385" s="3"/>
      <c r="P3385" s="2"/>
    </row>
    <row r="3386" spans="3:16" x14ac:dyDescent="0.2">
      <c r="C3386" s="3"/>
      <c r="P3386" s="2"/>
    </row>
    <row r="3387" spans="3:16" x14ac:dyDescent="0.2">
      <c r="C3387" s="3"/>
      <c r="P3387" s="2"/>
    </row>
    <row r="3388" spans="3:16" x14ac:dyDescent="0.2">
      <c r="C3388" s="3"/>
      <c r="P3388" s="2"/>
    </row>
    <row r="3389" spans="3:16" x14ac:dyDescent="0.2">
      <c r="C3389" s="3"/>
      <c r="P3389" s="2"/>
    </row>
    <row r="3390" spans="3:16" x14ac:dyDescent="0.2">
      <c r="C3390" s="3"/>
      <c r="P3390" s="2"/>
    </row>
    <row r="3391" spans="3:16" x14ac:dyDescent="0.2">
      <c r="C3391" s="3"/>
      <c r="P3391" s="2"/>
    </row>
    <row r="3392" spans="3:16" x14ac:dyDescent="0.2">
      <c r="C3392" s="3"/>
      <c r="P3392" s="2"/>
    </row>
    <row r="3393" spans="3:16" x14ac:dyDescent="0.2">
      <c r="C3393" s="3"/>
      <c r="P3393" s="2"/>
    </row>
    <row r="3394" spans="3:16" x14ac:dyDescent="0.2">
      <c r="C3394" s="3"/>
      <c r="P3394" s="2"/>
    </row>
    <row r="3395" spans="3:16" x14ac:dyDescent="0.2">
      <c r="C3395" s="3"/>
      <c r="P3395" s="2"/>
    </row>
    <row r="3396" spans="3:16" x14ac:dyDescent="0.2">
      <c r="C3396" s="3"/>
      <c r="P3396" s="2"/>
    </row>
    <row r="3397" spans="3:16" x14ac:dyDescent="0.2">
      <c r="C3397" s="3"/>
      <c r="P3397" s="2"/>
    </row>
    <row r="3398" spans="3:16" x14ac:dyDescent="0.2">
      <c r="C3398" s="3"/>
      <c r="P3398" s="2"/>
    </row>
    <row r="3399" spans="3:16" x14ac:dyDescent="0.2">
      <c r="C3399" s="3"/>
      <c r="P3399" s="2"/>
    </row>
    <row r="3400" spans="3:16" x14ac:dyDescent="0.2">
      <c r="C3400" s="3"/>
      <c r="P3400" s="2"/>
    </row>
    <row r="3401" spans="3:16" x14ac:dyDescent="0.2">
      <c r="C3401" s="3"/>
      <c r="P3401" s="2"/>
    </row>
    <row r="3402" spans="3:16" x14ac:dyDescent="0.2">
      <c r="C3402" s="3"/>
      <c r="P3402" s="2"/>
    </row>
    <row r="3403" spans="3:16" x14ac:dyDescent="0.2">
      <c r="C3403" s="3"/>
      <c r="P3403" s="2"/>
    </row>
    <row r="3404" spans="3:16" x14ac:dyDescent="0.2">
      <c r="C3404" s="3"/>
      <c r="P3404" s="2"/>
    </row>
    <row r="3405" spans="3:16" x14ac:dyDescent="0.2">
      <c r="C3405" s="3"/>
      <c r="P3405" s="2"/>
    </row>
    <row r="3406" spans="3:16" x14ac:dyDescent="0.2">
      <c r="C3406" s="3"/>
      <c r="P3406" s="2"/>
    </row>
    <row r="3407" spans="3:16" x14ac:dyDescent="0.2">
      <c r="C3407" s="3"/>
      <c r="P3407" s="2"/>
    </row>
    <row r="3408" spans="3:16" x14ac:dyDescent="0.2">
      <c r="C3408" s="3"/>
      <c r="P3408" s="2"/>
    </row>
    <row r="3409" spans="3:16" x14ac:dyDescent="0.2">
      <c r="C3409" s="3"/>
      <c r="P3409" s="2"/>
    </row>
    <row r="3410" spans="3:16" x14ac:dyDescent="0.2">
      <c r="C3410" s="3"/>
      <c r="P3410" s="2"/>
    </row>
    <row r="3411" spans="3:16" x14ac:dyDescent="0.2">
      <c r="C3411" s="3"/>
      <c r="P3411" s="2"/>
    </row>
    <row r="3412" spans="3:16" x14ac:dyDescent="0.2">
      <c r="C3412" s="3"/>
      <c r="P3412" s="2"/>
    </row>
    <row r="3413" spans="3:16" x14ac:dyDescent="0.2">
      <c r="C3413" s="3"/>
      <c r="P3413" s="2"/>
    </row>
    <row r="3414" spans="3:16" x14ac:dyDescent="0.2">
      <c r="C3414" s="3"/>
      <c r="P3414" s="2"/>
    </row>
    <row r="3415" spans="3:16" x14ac:dyDescent="0.2">
      <c r="C3415" s="3"/>
      <c r="P3415" s="2"/>
    </row>
    <row r="3416" spans="3:16" x14ac:dyDescent="0.2">
      <c r="C3416" s="3"/>
      <c r="P3416" s="2"/>
    </row>
    <row r="3417" spans="3:16" x14ac:dyDescent="0.2">
      <c r="C3417" s="3"/>
      <c r="P3417" s="2"/>
    </row>
    <row r="3418" spans="3:16" x14ac:dyDescent="0.2">
      <c r="C3418" s="3"/>
      <c r="P3418" s="2"/>
    </row>
    <row r="3419" spans="3:16" x14ac:dyDescent="0.2">
      <c r="C3419" s="3"/>
      <c r="P3419" s="2"/>
    </row>
    <row r="3420" spans="3:16" x14ac:dyDescent="0.2">
      <c r="C3420" s="3"/>
      <c r="P3420" s="2"/>
    </row>
    <row r="3421" spans="3:16" x14ac:dyDescent="0.2">
      <c r="C3421" s="3"/>
      <c r="P3421" s="2"/>
    </row>
    <row r="3422" spans="3:16" x14ac:dyDescent="0.2">
      <c r="C3422" s="3"/>
      <c r="P3422" s="2"/>
    </row>
    <row r="3423" spans="3:16" x14ac:dyDescent="0.2">
      <c r="C3423" s="3"/>
      <c r="P3423" s="2"/>
    </row>
    <row r="3424" spans="3:16" x14ac:dyDescent="0.2">
      <c r="C3424" s="3"/>
      <c r="P3424" s="2"/>
    </row>
    <row r="3425" spans="3:16" x14ac:dyDescent="0.2">
      <c r="C3425" s="3"/>
      <c r="P3425" s="2"/>
    </row>
    <row r="3426" spans="3:16" x14ac:dyDescent="0.2">
      <c r="C3426" s="3"/>
      <c r="P3426" s="2"/>
    </row>
    <row r="3427" spans="3:16" x14ac:dyDescent="0.2">
      <c r="C3427" s="3"/>
      <c r="P3427" s="2"/>
    </row>
    <row r="3428" spans="3:16" x14ac:dyDescent="0.2">
      <c r="C3428" s="3"/>
      <c r="P3428" s="2"/>
    </row>
    <row r="3429" spans="3:16" x14ac:dyDescent="0.2">
      <c r="C3429" s="3"/>
      <c r="P3429" s="2"/>
    </row>
    <row r="3430" spans="3:16" x14ac:dyDescent="0.2">
      <c r="C3430" s="3"/>
      <c r="P3430" s="2"/>
    </row>
    <row r="3431" spans="3:16" x14ac:dyDescent="0.2">
      <c r="C3431" s="3"/>
      <c r="P3431" s="2"/>
    </row>
    <row r="3432" spans="3:16" x14ac:dyDescent="0.2">
      <c r="C3432" s="3"/>
      <c r="P3432" s="2"/>
    </row>
    <row r="3433" spans="3:16" x14ac:dyDescent="0.2">
      <c r="C3433" s="3"/>
      <c r="P3433" s="2"/>
    </row>
    <row r="3434" spans="3:16" x14ac:dyDescent="0.2">
      <c r="C3434" s="3"/>
      <c r="P3434" s="2"/>
    </row>
    <row r="3435" spans="3:16" x14ac:dyDescent="0.2">
      <c r="C3435" s="3"/>
      <c r="P3435" s="2"/>
    </row>
    <row r="3436" spans="3:16" x14ac:dyDescent="0.2">
      <c r="C3436" s="3"/>
      <c r="P3436" s="2"/>
    </row>
    <row r="3437" spans="3:16" x14ac:dyDescent="0.2">
      <c r="C3437" s="3"/>
      <c r="P3437" s="2"/>
    </row>
    <row r="3438" spans="3:16" x14ac:dyDescent="0.2">
      <c r="C3438" s="3"/>
      <c r="P3438" s="2"/>
    </row>
    <row r="3439" spans="3:16" x14ac:dyDescent="0.2">
      <c r="C3439" s="3"/>
      <c r="P3439" s="2"/>
    </row>
    <row r="3440" spans="3:16" x14ac:dyDescent="0.2">
      <c r="C3440" s="3"/>
      <c r="P3440" s="2"/>
    </row>
    <row r="3441" spans="3:16" x14ac:dyDescent="0.2">
      <c r="C3441" s="3"/>
      <c r="P3441" s="2"/>
    </row>
    <row r="3442" spans="3:16" x14ac:dyDescent="0.2">
      <c r="C3442" s="3"/>
      <c r="P3442" s="2"/>
    </row>
    <row r="3443" spans="3:16" x14ac:dyDescent="0.2">
      <c r="C3443" s="3"/>
      <c r="P3443" s="2"/>
    </row>
    <row r="3444" spans="3:16" x14ac:dyDescent="0.2">
      <c r="C3444" s="3"/>
      <c r="P3444" s="2"/>
    </row>
    <row r="3445" spans="3:16" x14ac:dyDescent="0.2">
      <c r="C3445" s="3"/>
      <c r="P3445" s="2"/>
    </row>
    <row r="3446" spans="3:16" x14ac:dyDescent="0.2">
      <c r="C3446" s="3"/>
      <c r="P3446" s="2"/>
    </row>
    <row r="3447" spans="3:16" x14ac:dyDescent="0.2">
      <c r="C3447" s="3"/>
      <c r="P3447" s="2"/>
    </row>
    <row r="3448" spans="3:16" x14ac:dyDescent="0.2">
      <c r="C3448" s="3"/>
      <c r="P3448" s="2"/>
    </row>
    <row r="3449" spans="3:16" x14ac:dyDescent="0.2">
      <c r="C3449" s="3"/>
      <c r="P3449" s="2"/>
    </row>
    <row r="3450" spans="3:16" x14ac:dyDescent="0.2">
      <c r="C3450" s="3"/>
      <c r="P3450" s="2"/>
    </row>
    <row r="3451" spans="3:16" x14ac:dyDescent="0.2">
      <c r="C3451" s="3"/>
      <c r="P3451" s="2"/>
    </row>
    <row r="3452" spans="3:16" x14ac:dyDescent="0.2">
      <c r="C3452" s="3"/>
      <c r="P3452" s="2"/>
    </row>
    <row r="3453" spans="3:16" x14ac:dyDescent="0.2">
      <c r="C3453" s="3"/>
      <c r="P3453" s="2"/>
    </row>
    <row r="3454" spans="3:16" x14ac:dyDescent="0.2">
      <c r="C3454" s="3"/>
      <c r="P3454" s="2"/>
    </row>
    <row r="3455" spans="3:16" x14ac:dyDescent="0.2">
      <c r="C3455" s="3"/>
      <c r="P3455" s="2"/>
    </row>
    <row r="3456" spans="3:16" x14ac:dyDescent="0.2">
      <c r="C3456" s="3"/>
      <c r="P3456" s="2"/>
    </row>
    <row r="3457" spans="3:16" x14ac:dyDescent="0.2">
      <c r="C3457" s="3"/>
      <c r="P3457" s="2"/>
    </row>
    <row r="3458" spans="3:16" x14ac:dyDescent="0.2">
      <c r="C3458" s="3"/>
      <c r="P3458" s="2"/>
    </row>
    <row r="3459" spans="3:16" x14ac:dyDescent="0.2">
      <c r="C3459" s="3"/>
      <c r="P3459" s="2"/>
    </row>
    <row r="3460" spans="3:16" x14ac:dyDescent="0.2">
      <c r="C3460" s="3"/>
      <c r="P3460" s="2"/>
    </row>
    <row r="3461" spans="3:16" x14ac:dyDescent="0.2">
      <c r="C3461" s="3"/>
      <c r="P3461" s="2"/>
    </row>
    <row r="3462" spans="3:16" x14ac:dyDescent="0.2">
      <c r="C3462" s="3"/>
      <c r="P3462" s="2"/>
    </row>
    <row r="3463" spans="3:16" x14ac:dyDescent="0.2">
      <c r="C3463" s="3"/>
      <c r="P3463" s="2"/>
    </row>
    <row r="3464" spans="3:16" x14ac:dyDescent="0.2">
      <c r="C3464" s="3"/>
      <c r="P3464" s="2"/>
    </row>
    <row r="3465" spans="3:16" x14ac:dyDescent="0.2">
      <c r="C3465" s="3"/>
      <c r="P3465" s="2"/>
    </row>
    <row r="3466" spans="3:16" x14ac:dyDescent="0.2">
      <c r="C3466" s="3"/>
      <c r="P3466" s="2"/>
    </row>
    <row r="3467" spans="3:16" x14ac:dyDescent="0.2">
      <c r="C3467" s="3"/>
      <c r="P3467" s="2"/>
    </row>
    <row r="3468" spans="3:16" x14ac:dyDescent="0.2">
      <c r="C3468" s="3"/>
      <c r="P3468" s="2"/>
    </row>
    <row r="3469" spans="3:16" x14ac:dyDescent="0.2">
      <c r="C3469" s="3"/>
      <c r="P3469" s="2"/>
    </row>
    <row r="3470" spans="3:16" x14ac:dyDescent="0.2">
      <c r="C3470" s="3"/>
      <c r="P3470" s="2"/>
    </row>
    <row r="3471" spans="3:16" x14ac:dyDescent="0.2">
      <c r="C3471" s="3"/>
      <c r="P3471" s="2"/>
    </row>
    <row r="3472" spans="3:16" x14ac:dyDescent="0.2">
      <c r="C3472" s="3"/>
      <c r="P3472" s="2"/>
    </row>
    <row r="3473" spans="3:16" x14ac:dyDescent="0.2">
      <c r="C3473" s="3"/>
      <c r="P3473" s="2"/>
    </row>
    <row r="3474" spans="3:16" x14ac:dyDescent="0.2">
      <c r="C3474" s="3"/>
      <c r="P3474" s="2"/>
    </row>
    <row r="3475" spans="3:16" x14ac:dyDescent="0.2">
      <c r="C3475" s="3"/>
      <c r="P3475" s="2"/>
    </row>
    <row r="3476" spans="3:16" x14ac:dyDescent="0.2">
      <c r="C3476" s="3"/>
      <c r="P3476" s="2"/>
    </row>
    <row r="3477" spans="3:16" x14ac:dyDescent="0.2">
      <c r="C3477" s="3"/>
      <c r="P3477" s="2"/>
    </row>
    <row r="3478" spans="3:16" x14ac:dyDescent="0.2">
      <c r="C3478" s="3"/>
      <c r="P3478" s="2"/>
    </row>
    <row r="3479" spans="3:16" x14ac:dyDescent="0.2">
      <c r="C3479" s="3"/>
      <c r="P3479" s="2"/>
    </row>
    <row r="3480" spans="3:16" x14ac:dyDescent="0.2">
      <c r="C3480" s="3"/>
      <c r="P3480" s="2"/>
    </row>
    <row r="3481" spans="3:16" x14ac:dyDescent="0.2">
      <c r="C3481" s="3"/>
      <c r="P3481" s="2"/>
    </row>
    <row r="3482" spans="3:16" x14ac:dyDescent="0.2">
      <c r="C3482" s="3"/>
      <c r="P3482" s="2"/>
    </row>
    <row r="3483" spans="3:16" x14ac:dyDescent="0.2">
      <c r="C3483" s="3"/>
      <c r="P3483" s="2"/>
    </row>
    <row r="3484" spans="3:16" x14ac:dyDescent="0.2">
      <c r="C3484" s="3"/>
      <c r="P3484" s="2"/>
    </row>
    <row r="3485" spans="3:16" x14ac:dyDescent="0.2">
      <c r="C3485" s="3"/>
      <c r="P3485" s="2"/>
    </row>
    <row r="3486" spans="3:16" x14ac:dyDescent="0.2">
      <c r="C3486" s="3"/>
      <c r="P3486" s="2"/>
    </row>
    <row r="3487" spans="3:16" x14ac:dyDescent="0.2">
      <c r="C3487" s="3"/>
      <c r="P3487" s="2"/>
    </row>
    <row r="3488" spans="3:16" x14ac:dyDescent="0.2">
      <c r="C3488" s="3"/>
      <c r="P3488" s="2"/>
    </row>
    <row r="3489" spans="3:16" x14ac:dyDescent="0.2">
      <c r="C3489" s="3"/>
      <c r="P3489" s="2"/>
    </row>
    <row r="3490" spans="3:16" x14ac:dyDescent="0.2">
      <c r="C3490" s="3"/>
      <c r="P3490" s="2"/>
    </row>
    <row r="3491" spans="3:16" x14ac:dyDescent="0.2">
      <c r="C3491" s="3"/>
      <c r="P3491" s="2"/>
    </row>
    <row r="3492" spans="3:16" x14ac:dyDescent="0.2">
      <c r="C3492" s="3"/>
      <c r="P3492" s="2"/>
    </row>
    <row r="3493" spans="3:16" x14ac:dyDescent="0.2">
      <c r="C3493" s="3"/>
      <c r="P3493" s="2"/>
    </row>
    <row r="3494" spans="3:16" x14ac:dyDescent="0.2">
      <c r="C3494" s="3"/>
      <c r="P3494" s="2"/>
    </row>
    <row r="3495" spans="3:16" x14ac:dyDescent="0.2">
      <c r="C3495" s="3"/>
      <c r="P3495" s="2"/>
    </row>
    <row r="3496" spans="3:16" x14ac:dyDescent="0.2">
      <c r="C3496" s="3"/>
      <c r="P3496" s="2"/>
    </row>
    <row r="3497" spans="3:16" x14ac:dyDescent="0.2">
      <c r="C3497" s="3"/>
      <c r="P3497" s="2"/>
    </row>
    <row r="3498" spans="3:16" x14ac:dyDescent="0.2">
      <c r="C3498" s="3"/>
      <c r="P3498" s="2"/>
    </row>
    <row r="3499" spans="3:16" x14ac:dyDescent="0.2">
      <c r="C3499" s="3"/>
      <c r="P3499" s="2"/>
    </row>
    <row r="3500" spans="3:16" x14ac:dyDescent="0.2">
      <c r="C3500" s="3"/>
      <c r="P3500" s="2"/>
    </row>
    <row r="3501" spans="3:16" x14ac:dyDescent="0.2">
      <c r="C3501" s="3"/>
      <c r="P3501" s="2"/>
    </row>
    <row r="3502" spans="3:16" x14ac:dyDescent="0.2">
      <c r="C3502" s="3"/>
      <c r="P3502" s="2"/>
    </row>
    <row r="3503" spans="3:16" x14ac:dyDescent="0.2">
      <c r="C3503" s="3"/>
      <c r="P3503" s="2"/>
    </row>
    <row r="3504" spans="3:16" x14ac:dyDescent="0.2">
      <c r="C3504" s="3"/>
      <c r="P3504" s="2"/>
    </row>
    <row r="3505" spans="3:16" x14ac:dyDescent="0.2">
      <c r="C3505" s="3"/>
      <c r="P3505" s="2"/>
    </row>
    <row r="3506" spans="3:16" x14ac:dyDescent="0.2">
      <c r="C3506" s="3"/>
      <c r="P3506" s="2"/>
    </row>
    <row r="3507" spans="3:16" x14ac:dyDescent="0.2">
      <c r="C3507" s="3"/>
      <c r="P3507" s="2"/>
    </row>
    <row r="3508" spans="3:16" x14ac:dyDescent="0.2">
      <c r="C3508" s="3"/>
      <c r="P3508" s="2"/>
    </row>
    <row r="3509" spans="3:16" x14ac:dyDescent="0.2">
      <c r="C3509" s="3"/>
      <c r="P3509" s="2"/>
    </row>
    <row r="3510" spans="3:16" x14ac:dyDescent="0.2">
      <c r="C3510" s="3"/>
      <c r="P3510" s="2"/>
    </row>
    <row r="3511" spans="3:16" x14ac:dyDescent="0.2">
      <c r="C3511" s="3"/>
      <c r="P3511" s="2"/>
    </row>
    <row r="3512" spans="3:16" x14ac:dyDescent="0.2">
      <c r="C3512" s="3"/>
      <c r="P3512" s="2"/>
    </row>
    <row r="3513" spans="3:16" x14ac:dyDescent="0.2">
      <c r="C3513" s="3"/>
      <c r="P3513" s="2"/>
    </row>
    <row r="3514" spans="3:16" x14ac:dyDescent="0.2">
      <c r="C3514" s="3"/>
      <c r="P3514" s="2"/>
    </row>
    <row r="3515" spans="3:16" x14ac:dyDescent="0.2">
      <c r="C3515" s="3"/>
      <c r="P3515" s="2"/>
    </row>
    <row r="3516" spans="3:16" x14ac:dyDescent="0.2">
      <c r="C3516" s="3"/>
      <c r="P3516" s="2"/>
    </row>
    <row r="3517" spans="3:16" x14ac:dyDescent="0.2">
      <c r="C3517" s="3"/>
      <c r="P3517" s="2"/>
    </row>
    <row r="3518" spans="3:16" x14ac:dyDescent="0.2">
      <c r="C3518" s="3"/>
      <c r="P3518" s="2"/>
    </row>
    <row r="3519" spans="3:16" x14ac:dyDescent="0.2">
      <c r="C3519" s="3"/>
      <c r="P3519" s="2"/>
    </row>
    <row r="3520" spans="3:16" x14ac:dyDescent="0.2">
      <c r="C3520" s="3"/>
      <c r="P3520" s="2"/>
    </row>
    <row r="3521" spans="3:16" x14ac:dyDescent="0.2">
      <c r="C3521" s="3"/>
      <c r="P3521" s="2"/>
    </row>
    <row r="3522" spans="3:16" x14ac:dyDescent="0.2">
      <c r="C3522" s="3"/>
      <c r="P3522" s="2"/>
    </row>
    <row r="3523" spans="3:16" x14ac:dyDescent="0.2">
      <c r="C3523" s="3"/>
      <c r="P3523" s="2"/>
    </row>
    <row r="3524" spans="3:16" x14ac:dyDescent="0.2">
      <c r="C3524" s="3"/>
      <c r="P3524" s="2"/>
    </row>
    <row r="3525" spans="3:16" x14ac:dyDescent="0.2">
      <c r="C3525" s="3"/>
      <c r="P3525" s="2"/>
    </row>
    <row r="3526" spans="3:16" x14ac:dyDescent="0.2">
      <c r="C3526" s="3"/>
      <c r="P3526" s="2"/>
    </row>
    <row r="3527" spans="3:16" x14ac:dyDescent="0.2">
      <c r="C3527" s="3"/>
      <c r="P3527" s="2"/>
    </row>
    <row r="3528" spans="3:16" x14ac:dyDescent="0.2">
      <c r="C3528" s="3"/>
      <c r="P3528" s="2"/>
    </row>
    <row r="3529" spans="3:16" x14ac:dyDescent="0.2">
      <c r="C3529" s="3"/>
      <c r="P3529" s="2"/>
    </row>
    <row r="3530" spans="3:16" x14ac:dyDescent="0.2">
      <c r="C3530" s="3"/>
      <c r="P3530" s="2"/>
    </row>
    <row r="3531" spans="3:16" x14ac:dyDescent="0.2">
      <c r="C3531" s="3"/>
      <c r="P3531" s="2"/>
    </row>
    <row r="3532" spans="3:16" x14ac:dyDescent="0.2">
      <c r="C3532" s="3"/>
      <c r="P3532" s="2"/>
    </row>
    <row r="3533" spans="3:16" x14ac:dyDescent="0.2">
      <c r="C3533" s="3"/>
      <c r="P3533" s="2"/>
    </row>
    <row r="3534" spans="3:16" x14ac:dyDescent="0.2">
      <c r="C3534" s="3"/>
      <c r="P3534" s="2"/>
    </row>
    <row r="3535" spans="3:16" x14ac:dyDescent="0.2">
      <c r="C3535" s="3"/>
      <c r="P3535" s="2"/>
    </row>
    <row r="3536" spans="3:16" x14ac:dyDescent="0.2">
      <c r="C3536" s="3"/>
      <c r="P3536" s="2"/>
    </row>
    <row r="3537" spans="3:16" x14ac:dyDescent="0.2">
      <c r="C3537" s="3"/>
      <c r="P3537" s="2"/>
    </row>
    <row r="3538" spans="3:16" x14ac:dyDescent="0.2">
      <c r="C3538" s="3"/>
      <c r="P3538" s="2"/>
    </row>
    <row r="3539" spans="3:16" x14ac:dyDescent="0.2">
      <c r="C3539" s="3"/>
      <c r="P3539" s="2"/>
    </row>
    <row r="3540" spans="3:16" x14ac:dyDescent="0.2">
      <c r="C3540" s="3"/>
      <c r="P3540" s="2"/>
    </row>
    <row r="3541" spans="3:16" x14ac:dyDescent="0.2">
      <c r="C3541" s="3"/>
      <c r="P3541" s="2"/>
    </row>
    <row r="3542" spans="3:16" x14ac:dyDescent="0.2">
      <c r="C3542" s="3"/>
      <c r="P3542" s="2"/>
    </row>
    <row r="3543" spans="3:16" x14ac:dyDescent="0.2">
      <c r="C3543" s="3"/>
      <c r="P3543" s="2"/>
    </row>
    <row r="3544" spans="3:16" x14ac:dyDescent="0.2">
      <c r="C3544" s="3"/>
      <c r="P3544" s="2"/>
    </row>
    <row r="3545" spans="3:16" x14ac:dyDescent="0.2">
      <c r="C3545" s="3"/>
      <c r="P3545" s="2"/>
    </row>
    <row r="3546" spans="3:16" x14ac:dyDescent="0.2">
      <c r="C3546" s="3"/>
      <c r="P3546" s="2"/>
    </row>
    <row r="3547" spans="3:16" x14ac:dyDescent="0.2">
      <c r="C3547" s="3"/>
      <c r="P3547" s="2"/>
    </row>
    <row r="3548" spans="3:16" x14ac:dyDescent="0.2">
      <c r="C3548" s="3"/>
      <c r="P3548" s="2"/>
    </row>
    <row r="3549" spans="3:16" x14ac:dyDescent="0.2">
      <c r="C3549" s="3"/>
      <c r="P3549" s="2"/>
    </row>
    <row r="3550" spans="3:16" x14ac:dyDescent="0.2">
      <c r="C3550" s="3"/>
      <c r="P3550" s="2"/>
    </row>
    <row r="3551" spans="3:16" x14ac:dyDescent="0.2">
      <c r="C3551" s="3"/>
      <c r="P3551" s="2"/>
    </row>
    <row r="3552" spans="3:16" x14ac:dyDescent="0.2">
      <c r="C3552" s="3"/>
      <c r="P3552" s="2"/>
    </row>
    <row r="3553" spans="3:16" x14ac:dyDescent="0.2">
      <c r="C3553" s="3"/>
      <c r="P3553" s="2"/>
    </row>
    <row r="3554" spans="3:16" x14ac:dyDescent="0.2">
      <c r="C3554" s="3"/>
      <c r="P3554" s="2"/>
    </row>
    <row r="3555" spans="3:16" x14ac:dyDescent="0.2">
      <c r="C3555" s="3"/>
      <c r="P3555" s="2"/>
    </row>
    <row r="3556" spans="3:16" x14ac:dyDescent="0.2">
      <c r="C3556" s="3"/>
      <c r="P3556" s="2"/>
    </row>
    <row r="3557" spans="3:16" x14ac:dyDescent="0.2">
      <c r="C3557" s="3"/>
      <c r="P3557" s="2"/>
    </row>
    <row r="3558" spans="3:16" x14ac:dyDescent="0.2">
      <c r="C3558" s="3"/>
      <c r="P3558" s="2"/>
    </row>
    <row r="3559" spans="3:16" x14ac:dyDescent="0.2">
      <c r="C3559" s="3"/>
      <c r="P3559" s="2"/>
    </row>
    <row r="3560" spans="3:16" x14ac:dyDescent="0.2">
      <c r="C3560" s="3"/>
      <c r="P3560" s="2"/>
    </row>
    <row r="3561" spans="3:16" x14ac:dyDescent="0.2">
      <c r="C3561" s="3"/>
      <c r="P3561" s="2"/>
    </row>
    <row r="3562" spans="3:16" x14ac:dyDescent="0.2">
      <c r="C3562" s="3"/>
      <c r="P3562" s="2"/>
    </row>
    <row r="3563" spans="3:16" x14ac:dyDescent="0.2">
      <c r="C3563" s="3"/>
      <c r="P3563" s="2"/>
    </row>
    <row r="3564" spans="3:16" x14ac:dyDescent="0.2">
      <c r="C3564" s="3"/>
      <c r="P3564" s="2"/>
    </row>
    <row r="3565" spans="3:16" x14ac:dyDescent="0.2">
      <c r="C3565" s="3"/>
      <c r="P3565" s="2"/>
    </row>
    <row r="3566" spans="3:16" x14ac:dyDescent="0.2">
      <c r="C3566" s="3"/>
      <c r="P3566" s="2"/>
    </row>
    <row r="3567" spans="3:16" x14ac:dyDescent="0.2">
      <c r="C3567" s="3"/>
      <c r="P3567" s="2"/>
    </row>
    <row r="3568" spans="3:16" x14ac:dyDescent="0.2">
      <c r="C3568" s="3"/>
      <c r="P3568" s="2"/>
    </row>
    <row r="3569" spans="3:16" x14ac:dyDescent="0.2">
      <c r="C3569" s="3"/>
      <c r="P3569" s="2"/>
    </row>
    <row r="3570" spans="3:16" x14ac:dyDescent="0.2">
      <c r="C3570" s="3"/>
      <c r="P3570" s="2"/>
    </row>
    <row r="3571" spans="3:16" x14ac:dyDescent="0.2">
      <c r="C3571" s="3"/>
      <c r="P3571" s="2"/>
    </row>
    <row r="3572" spans="3:16" x14ac:dyDescent="0.2">
      <c r="C3572" s="3"/>
      <c r="P3572" s="2"/>
    </row>
    <row r="3573" spans="3:16" x14ac:dyDescent="0.2">
      <c r="C3573" s="3"/>
      <c r="P3573" s="2"/>
    </row>
    <row r="3574" spans="3:16" x14ac:dyDescent="0.2">
      <c r="C3574" s="3"/>
      <c r="P3574" s="2"/>
    </row>
    <row r="3575" spans="3:16" x14ac:dyDescent="0.2">
      <c r="C3575" s="3"/>
      <c r="P3575" s="2"/>
    </row>
    <row r="3576" spans="3:16" x14ac:dyDescent="0.2">
      <c r="C3576" s="3"/>
      <c r="P3576" s="2"/>
    </row>
    <row r="3577" spans="3:16" x14ac:dyDescent="0.2">
      <c r="C3577" s="3"/>
      <c r="P3577" s="2"/>
    </row>
    <row r="3578" spans="3:16" x14ac:dyDescent="0.2">
      <c r="C3578" s="3"/>
      <c r="P3578" s="2"/>
    </row>
    <row r="3579" spans="3:16" x14ac:dyDescent="0.2">
      <c r="C3579" s="3"/>
      <c r="P3579" s="2"/>
    </row>
    <row r="3580" spans="3:16" x14ac:dyDescent="0.2">
      <c r="C3580" s="3"/>
      <c r="P3580" s="2"/>
    </row>
    <row r="3581" spans="3:16" x14ac:dyDescent="0.2">
      <c r="C3581" s="3"/>
      <c r="P3581" s="2"/>
    </row>
    <row r="3582" spans="3:16" x14ac:dyDescent="0.2">
      <c r="C3582" s="3"/>
      <c r="P3582" s="2"/>
    </row>
    <row r="3583" spans="3:16" x14ac:dyDescent="0.2">
      <c r="C3583" s="3"/>
      <c r="P3583" s="2"/>
    </row>
    <row r="3584" spans="3:16" x14ac:dyDescent="0.2">
      <c r="C3584" s="3"/>
      <c r="P3584" s="2"/>
    </row>
    <row r="3585" spans="3:16" x14ac:dyDescent="0.2">
      <c r="C3585" s="3"/>
      <c r="P3585" s="2"/>
    </row>
    <row r="3586" spans="3:16" x14ac:dyDescent="0.2">
      <c r="C3586" s="3"/>
      <c r="P3586" s="2"/>
    </row>
    <row r="3587" spans="3:16" x14ac:dyDescent="0.2">
      <c r="C3587" s="3"/>
      <c r="P3587" s="2"/>
    </row>
    <row r="3588" spans="3:16" x14ac:dyDescent="0.2">
      <c r="C3588" s="3"/>
      <c r="P3588" s="2"/>
    </row>
    <row r="3589" spans="3:16" x14ac:dyDescent="0.2">
      <c r="C3589" s="3"/>
      <c r="P3589" s="2"/>
    </row>
    <row r="3590" spans="3:16" x14ac:dyDescent="0.2">
      <c r="C3590" s="3"/>
      <c r="P3590" s="2"/>
    </row>
    <row r="3591" spans="3:16" x14ac:dyDescent="0.2">
      <c r="C3591" s="3"/>
      <c r="P3591" s="2"/>
    </row>
    <row r="3592" spans="3:16" x14ac:dyDescent="0.2">
      <c r="C3592" s="3"/>
      <c r="P3592" s="2"/>
    </row>
    <row r="3593" spans="3:16" x14ac:dyDescent="0.2">
      <c r="C3593" s="3"/>
      <c r="P3593" s="2"/>
    </row>
    <row r="3594" spans="3:16" x14ac:dyDescent="0.2">
      <c r="C3594" s="3"/>
      <c r="P3594" s="2"/>
    </row>
    <row r="3595" spans="3:16" x14ac:dyDescent="0.2">
      <c r="C3595" s="3"/>
      <c r="P3595" s="2"/>
    </row>
    <row r="3596" spans="3:16" x14ac:dyDescent="0.2">
      <c r="C3596" s="3"/>
      <c r="P3596" s="2"/>
    </row>
    <row r="3597" spans="3:16" x14ac:dyDescent="0.2">
      <c r="C3597" s="3"/>
      <c r="P3597" s="2"/>
    </row>
    <row r="3598" spans="3:16" x14ac:dyDescent="0.2">
      <c r="C3598" s="3"/>
      <c r="P3598" s="2"/>
    </row>
    <row r="3599" spans="3:16" x14ac:dyDescent="0.2">
      <c r="C3599" s="3"/>
      <c r="P3599" s="2"/>
    </row>
    <row r="3600" spans="3:16" x14ac:dyDescent="0.2">
      <c r="C3600" s="3"/>
      <c r="P3600" s="2"/>
    </row>
    <row r="3601" spans="3:16" x14ac:dyDescent="0.2">
      <c r="C3601" s="3"/>
      <c r="P3601" s="2"/>
    </row>
    <row r="3602" spans="3:16" x14ac:dyDescent="0.2">
      <c r="C3602" s="3"/>
      <c r="P3602" s="2"/>
    </row>
    <row r="3603" spans="3:16" x14ac:dyDescent="0.2">
      <c r="C3603" s="3"/>
      <c r="P3603" s="2"/>
    </row>
    <row r="3604" spans="3:16" x14ac:dyDescent="0.2">
      <c r="C3604" s="3"/>
      <c r="P3604" s="2"/>
    </row>
    <row r="3605" spans="3:16" x14ac:dyDescent="0.2">
      <c r="C3605" s="3"/>
      <c r="P3605" s="2"/>
    </row>
    <row r="3606" spans="3:16" x14ac:dyDescent="0.2">
      <c r="C3606" s="3"/>
      <c r="P3606" s="2"/>
    </row>
    <row r="3607" spans="3:16" x14ac:dyDescent="0.2">
      <c r="C3607" s="3"/>
      <c r="P3607" s="2"/>
    </row>
    <row r="3608" spans="3:16" x14ac:dyDescent="0.2">
      <c r="C3608" s="3"/>
      <c r="P3608" s="2"/>
    </row>
    <row r="3609" spans="3:16" x14ac:dyDescent="0.2">
      <c r="C3609" s="3"/>
      <c r="P3609" s="2"/>
    </row>
    <row r="3610" spans="3:16" x14ac:dyDescent="0.2">
      <c r="C3610" s="3"/>
      <c r="P3610" s="2"/>
    </row>
    <row r="3611" spans="3:16" x14ac:dyDescent="0.2">
      <c r="C3611" s="3"/>
      <c r="P3611" s="2"/>
    </row>
    <row r="3612" spans="3:16" x14ac:dyDescent="0.2">
      <c r="C3612" s="3"/>
      <c r="P3612" s="2"/>
    </row>
    <row r="3613" spans="3:16" x14ac:dyDescent="0.2">
      <c r="C3613" s="3"/>
      <c r="P3613" s="2"/>
    </row>
    <row r="3614" spans="3:16" x14ac:dyDescent="0.2">
      <c r="C3614" s="3"/>
      <c r="P3614" s="2"/>
    </row>
    <row r="3615" spans="3:16" x14ac:dyDescent="0.2">
      <c r="C3615" s="3"/>
      <c r="P3615" s="2"/>
    </row>
    <row r="3616" spans="3:16" x14ac:dyDescent="0.2">
      <c r="C3616" s="3"/>
      <c r="P3616" s="2"/>
    </row>
    <row r="3617" spans="3:16" x14ac:dyDescent="0.2">
      <c r="C3617" s="3"/>
      <c r="P3617" s="2"/>
    </row>
    <row r="3618" spans="3:16" x14ac:dyDescent="0.2">
      <c r="C3618" s="3"/>
      <c r="P3618" s="2"/>
    </row>
    <row r="3619" spans="3:16" x14ac:dyDescent="0.2">
      <c r="C3619" s="3"/>
      <c r="P3619" s="2"/>
    </row>
    <row r="3620" spans="3:16" x14ac:dyDescent="0.2">
      <c r="C3620" s="3"/>
      <c r="P3620" s="2"/>
    </row>
    <row r="3621" spans="3:16" x14ac:dyDescent="0.2">
      <c r="C3621" s="3"/>
      <c r="P3621" s="2"/>
    </row>
    <row r="3622" spans="3:16" x14ac:dyDescent="0.2">
      <c r="C3622" s="3"/>
      <c r="P3622" s="2"/>
    </row>
    <row r="3623" spans="3:16" x14ac:dyDescent="0.2">
      <c r="C3623" s="3"/>
      <c r="P3623" s="2"/>
    </row>
    <row r="3624" spans="3:16" x14ac:dyDescent="0.2">
      <c r="C3624" s="3"/>
      <c r="P3624" s="2"/>
    </row>
    <row r="3625" spans="3:16" x14ac:dyDescent="0.2">
      <c r="C3625" s="3"/>
      <c r="P3625" s="2"/>
    </row>
    <row r="3626" spans="3:16" x14ac:dyDescent="0.2">
      <c r="C3626" s="3"/>
      <c r="P3626" s="2"/>
    </row>
    <row r="3627" spans="3:16" x14ac:dyDescent="0.2">
      <c r="C3627" s="3"/>
      <c r="P3627" s="2"/>
    </row>
    <row r="3628" spans="3:16" x14ac:dyDescent="0.2">
      <c r="C3628" s="3"/>
      <c r="P3628" s="2"/>
    </row>
    <row r="3629" spans="3:16" x14ac:dyDescent="0.2">
      <c r="C3629" s="3"/>
      <c r="P3629" s="2"/>
    </row>
    <row r="3630" spans="3:16" x14ac:dyDescent="0.2">
      <c r="C3630" s="3"/>
      <c r="P3630" s="2"/>
    </row>
    <row r="3631" spans="3:16" x14ac:dyDescent="0.2">
      <c r="C3631" s="3"/>
      <c r="P3631" s="2"/>
    </row>
    <row r="3632" spans="3:16" x14ac:dyDescent="0.2">
      <c r="C3632" s="3"/>
      <c r="P3632" s="2"/>
    </row>
    <row r="3633" spans="3:16" x14ac:dyDescent="0.2">
      <c r="C3633" s="3"/>
      <c r="P3633" s="2"/>
    </row>
    <row r="3634" spans="3:16" x14ac:dyDescent="0.2">
      <c r="C3634" s="3"/>
      <c r="P3634" s="2"/>
    </row>
    <row r="3635" spans="3:16" x14ac:dyDescent="0.2">
      <c r="C3635" s="3"/>
      <c r="P3635" s="2"/>
    </row>
    <row r="3636" spans="3:16" x14ac:dyDescent="0.2">
      <c r="C3636" s="3"/>
      <c r="P3636" s="2"/>
    </row>
    <row r="3637" spans="3:16" x14ac:dyDescent="0.2">
      <c r="C3637" s="3"/>
      <c r="P3637" s="2"/>
    </row>
    <row r="3638" spans="3:16" x14ac:dyDescent="0.2">
      <c r="C3638" s="3"/>
      <c r="P3638" s="2"/>
    </row>
    <row r="3639" spans="3:16" x14ac:dyDescent="0.2">
      <c r="C3639" s="3"/>
      <c r="P3639" s="2"/>
    </row>
    <row r="3640" spans="3:16" x14ac:dyDescent="0.2">
      <c r="C3640" s="3"/>
      <c r="P3640" s="2"/>
    </row>
    <row r="3641" spans="3:16" x14ac:dyDescent="0.2">
      <c r="C3641" s="3"/>
      <c r="P3641" s="2"/>
    </row>
    <row r="3642" spans="3:16" x14ac:dyDescent="0.2">
      <c r="C3642" s="3"/>
      <c r="P3642" s="2"/>
    </row>
    <row r="3643" spans="3:16" x14ac:dyDescent="0.2">
      <c r="C3643" s="3"/>
      <c r="P3643" s="2"/>
    </row>
    <row r="3644" spans="3:16" x14ac:dyDescent="0.2">
      <c r="C3644" s="3"/>
      <c r="P3644" s="2"/>
    </row>
    <row r="3645" spans="3:16" x14ac:dyDescent="0.2">
      <c r="C3645" s="3"/>
      <c r="P3645" s="2"/>
    </row>
    <row r="3646" spans="3:16" x14ac:dyDescent="0.2">
      <c r="C3646" s="3"/>
      <c r="P3646" s="2"/>
    </row>
    <row r="3647" spans="3:16" x14ac:dyDescent="0.2">
      <c r="C3647" s="3"/>
      <c r="P3647" s="2"/>
    </row>
    <row r="3648" spans="3:16" x14ac:dyDescent="0.2">
      <c r="C3648" s="3"/>
      <c r="P3648" s="2"/>
    </row>
    <row r="3649" spans="3:16" x14ac:dyDescent="0.2">
      <c r="C3649" s="3"/>
      <c r="P3649" s="2"/>
    </row>
    <row r="3650" spans="3:16" x14ac:dyDescent="0.2">
      <c r="C3650" s="3"/>
      <c r="P3650" s="2"/>
    </row>
    <row r="3651" spans="3:16" x14ac:dyDescent="0.2">
      <c r="C3651" s="3"/>
      <c r="P3651" s="2"/>
    </row>
    <row r="3652" spans="3:16" x14ac:dyDescent="0.2">
      <c r="C3652" s="3"/>
      <c r="P3652" s="2"/>
    </row>
    <row r="3653" spans="3:16" x14ac:dyDescent="0.2">
      <c r="C3653" s="3"/>
      <c r="P3653" s="2"/>
    </row>
    <row r="3654" spans="3:16" x14ac:dyDescent="0.2">
      <c r="C3654" s="3"/>
      <c r="P3654" s="2"/>
    </row>
    <row r="3655" spans="3:16" x14ac:dyDescent="0.2">
      <c r="C3655" s="3"/>
      <c r="P3655" s="2"/>
    </row>
    <row r="3656" spans="3:16" x14ac:dyDescent="0.2">
      <c r="C3656" s="3"/>
      <c r="P3656" s="2"/>
    </row>
    <row r="3657" spans="3:16" x14ac:dyDescent="0.2">
      <c r="C3657" s="3"/>
      <c r="P3657" s="2"/>
    </row>
    <row r="3658" spans="3:16" x14ac:dyDescent="0.2">
      <c r="C3658" s="3"/>
      <c r="P3658" s="2"/>
    </row>
    <row r="3659" spans="3:16" x14ac:dyDescent="0.2">
      <c r="C3659" s="3"/>
      <c r="P3659" s="2"/>
    </row>
    <row r="3660" spans="3:16" x14ac:dyDescent="0.2">
      <c r="C3660" s="3"/>
      <c r="P3660" s="2"/>
    </row>
    <row r="3661" spans="3:16" x14ac:dyDescent="0.2">
      <c r="C3661" s="3"/>
      <c r="P3661" s="2"/>
    </row>
    <row r="3662" spans="3:16" x14ac:dyDescent="0.2">
      <c r="C3662" s="3"/>
      <c r="P3662" s="2"/>
    </row>
    <row r="3663" spans="3:16" x14ac:dyDescent="0.2">
      <c r="C3663" s="3"/>
      <c r="P3663" s="2"/>
    </row>
    <row r="3664" spans="3:16" x14ac:dyDescent="0.2">
      <c r="C3664" s="3"/>
      <c r="P3664" s="2"/>
    </row>
    <row r="3665" spans="3:16" x14ac:dyDescent="0.2">
      <c r="C3665" s="3"/>
      <c r="P3665" s="2"/>
    </row>
    <row r="3666" spans="3:16" x14ac:dyDescent="0.2">
      <c r="C3666" s="3"/>
      <c r="P3666" s="2"/>
    </row>
    <row r="3667" spans="3:16" x14ac:dyDescent="0.2">
      <c r="C3667" s="3"/>
      <c r="P3667" s="2"/>
    </row>
    <row r="3668" spans="3:16" x14ac:dyDescent="0.2">
      <c r="C3668" s="3"/>
      <c r="P3668" s="2"/>
    </row>
    <row r="3669" spans="3:16" x14ac:dyDescent="0.2">
      <c r="C3669" s="3"/>
      <c r="P3669" s="2"/>
    </row>
    <row r="3670" spans="3:16" x14ac:dyDescent="0.2">
      <c r="C3670" s="3"/>
      <c r="P3670" s="2"/>
    </row>
    <row r="3671" spans="3:16" x14ac:dyDescent="0.2">
      <c r="C3671" s="3"/>
      <c r="P3671" s="2"/>
    </row>
    <row r="3672" spans="3:16" x14ac:dyDescent="0.2">
      <c r="C3672" s="3"/>
      <c r="P3672" s="2"/>
    </row>
    <row r="3673" spans="3:16" x14ac:dyDescent="0.2">
      <c r="C3673" s="3"/>
      <c r="P3673" s="2"/>
    </row>
    <row r="3674" spans="3:16" x14ac:dyDescent="0.2">
      <c r="C3674" s="3"/>
      <c r="P3674" s="2"/>
    </row>
    <row r="3675" spans="3:16" x14ac:dyDescent="0.2">
      <c r="C3675" s="3"/>
      <c r="P3675" s="2"/>
    </row>
    <row r="3676" spans="3:16" x14ac:dyDescent="0.2">
      <c r="C3676" s="3"/>
      <c r="P3676" s="2"/>
    </row>
    <row r="3677" spans="3:16" x14ac:dyDescent="0.2">
      <c r="C3677" s="3"/>
      <c r="P3677" s="2"/>
    </row>
    <row r="3678" spans="3:16" x14ac:dyDescent="0.2">
      <c r="C3678" s="3"/>
      <c r="P3678" s="2"/>
    </row>
    <row r="3679" spans="3:16" x14ac:dyDescent="0.2">
      <c r="C3679" s="3"/>
      <c r="P3679" s="2"/>
    </row>
    <row r="3680" spans="3:16" x14ac:dyDescent="0.2">
      <c r="C3680" s="3"/>
      <c r="P3680" s="2"/>
    </row>
    <row r="3681" spans="3:16" x14ac:dyDescent="0.2">
      <c r="C3681" s="3"/>
      <c r="P3681" s="2"/>
    </row>
    <row r="3682" spans="3:16" x14ac:dyDescent="0.2">
      <c r="C3682" s="3"/>
      <c r="P3682" s="2"/>
    </row>
    <row r="3683" spans="3:16" x14ac:dyDescent="0.2">
      <c r="C3683" s="3"/>
      <c r="P3683" s="2"/>
    </row>
    <row r="3684" spans="3:16" x14ac:dyDescent="0.2">
      <c r="C3684" s="3"/>
      <c r="P3684" s="2"/>
    </row>
    <row r="3685" spans="3:16" x14ac:dyDescent="0.2">
      <c r="C3685" s="3"/>
      <c r="P3685" s="2"/>
    </row>
    <row r="3686" spans="3:16" x14ac:dyDescent="0.2">
      <c r="C3686" s="3"/>
      <c r="P3686" s="2"/>
    </row>
    <row r="3687" spans="3:16" x14ac:dyDescent="0.2">
      <c r="C3687" s="3"/>
      <c r="P3687" s="2"/>
    </row>
    <row r="3688" spans="3:16" x14ac:dyDescent="0.2">
      <c r="C3688" s="3"/>
      <c r="P3688" s="2"/>
    </row>
    <row r="3689" spans="3:16" x14ac:dyDescent="0.2">
      <c r="C3689" s="3"/>
      <c r="P3689" s="2"/>
    </row>
    <row r="3690" spans="3:16" x14ac:dyDescent="0.2">
      <c r="C3690" s="3"/>
      <c r="P3690" s="2"/>
    </row>
    <row r="3691" spans="3:16" x14ac:dyDescent="0.2">
      <c r="C3691" s="3"/>
      <c r="P3691" s="2"/>
    </row>
    <row r="3692" spans="3:16" x14ac:dyDescent="0.2">
      <c r="C3692" s="3"/>
      <c r="P3692" s="2"/>
    </row>
    <row r="3693" spans="3:16" x14ac:dyDescent="0.2">
      <c r="C3693" s="3"/>
      <c r="P3693" s="2"/>
    </row>
    <row r="3694" spans="3:16" x14ac:dyDescent="0.2">
      <c r="C3694" s="3"/>
      <c r="P3694" s="2"/>
    </row>
    <row r="3695" spans="3:16" x14ac:dyDescent="0.2">
      <c r="C3695" s="3"/>
      <c r="P3695" s="2"/>
    </row>
    <row r="3696" spans="3:16" x14ac:dyDescent="0.2">
      <c r="C3696" s="3"/>
      <c r="P3696" s="2"/>
    </row>
    <row r="3697" spans="3:16" x14ac:dyDescent="0.2">
      <c r="C3697" s="3"/>
      <c r="P3697" s="2"/>
    </row>
    <row r="3698" spans="3:16" x14ac:dyDescent="0.2">
      <c r="C3698" s="3"/>
      <c r="P3698" s="2"/>
    </row>
    <row r="3699" spans="3:16" x14ac:dyDescent="0.2">
      <c r="C3699" s="3"/>
      <c r="P3699" s="2"/>
    </row>
    <row r="3700" spans="3:16" x14ac:dyDescent="0.2">
      <c r="C3700" s="3"/>
      <c r="P3700" s="2"/>
    </row>
    <row r="3701" spans="3:16" x14ac:dyDescent="0.2">
      <c r="C3701" s="3"/>
      <c r="P3701" s="2"/>
    </row>
    <row r="3702" spans="3:16" x14ac:dyDescent="0.2">
      <c r="C3702" s="3"/>
      <c r="P3702" s="2"/>
    </row>
    <row r="3703" spans="3:16" x14ac:dyDescent="0.2">
      <c r="C3703" s="3"/>
      <c r="P3703" s="2"/>
    </row>
    <row r="3704" spans="3:16" x14ac:dyDescent="0.2">
      <c r="C3704" s="3"/>
      <c r="P3704" s="2"/>
    </row>
    <row r="3705" spans="3:16" x14ac:dyDescent="0.2">
      <c r="C3705" s="3"/>
      <c r="P3705" s="2"/>
    </row>
    <row r="3706" spans="3:16" x14ac:dyDescent="0.2">
      <c r="C3706" s="3"/>
      <c r="P3706" s="2"/>
    </row>
    <row r="3707" spans="3:16" x14ac:dyDescent="0.2">
      <c r="C3707" s="3"/>
      <c r="P3707" s="2"/>
    </row>
    <row r="3708" spans="3:16" x14ac:dyDescent="0.2">
      <c r="C3708" s="3"/>
      <c r="P3708" s="2"/>
    </row>
    <row r="3709" spans="3:16" x14ac:dyDescent="0.2">
      <c r="C3709" s="3"/>
      <c r="P3709" s="2"/>
    </row>
    <row r="3710" spans="3:16" x14ac:dyDescent="0.2">
      <c r="C3710" s="3"/>
      <c r="P3710" s="2"/>
    </row>
    <row r="3711" spans="3:16" x14ac:dyDescent="0.2">
      <c r="C3711" s="3"/>
      <c r="P3711" s="2"/>
    </row>
    <row r="3712" spans="3:16" x14ac:dyDescent="0.2">
      <c r="C3712" s="3"/>
      <c r="P3712" s="2"/>
    </row>
    <row r="3713" spans="3:16" x14ac:dyDescent="0.2">
      <c r="C3713" s="3"/>
      <c r="P3713" s="2"/>
    </row>
    <row r="3714" spans="3:16" x14ac:dyDescent="0.2">
      <c r="C3714" s="3"/>
      <c r="P3714" s="2"/>
    </row>
    <row r="3715" spans="3:16" x14ac:dyDescent="0.2">
      <c r="C3715" s="3"/>
      <c r="P3715" s="2"/>
    </row>
    <row r="3716" spans="3:16" x14ac:dyDescent="0.2">
      <c r="C3716" s="3"/>
      <c r="P3716" s="2"/>
    </row>
    <row r="3717" spans="3:16" x14ac:dyDescent="0.2">
      <c r="C3717" s="3"/>
      <c r="P3717" s="2"/>
    </row>
    <row r="3718" spans="3:16" x14ac:dyDescent="0.2">
      <c r="C3718" s="3"/>
      <c r="P3718" s="2"/>
    </row>
    <row r="3719" spans="3:16" x14ac:dyDescent="0.2">
      <c r="C3719" s="3"/>
      <c r="P3719" s="2"/>
    </row>
    <row r="3720" spans="3:16" x14ac:dyDescent="0.2">
      <c r="C3720" s="3"/>
      <c r="P3720" s="2"/>
    </row>
    <row r="3721" spans="3:16" x14ac:dyDescent="0.2">
      <c r="C3721" s="3"/>
      <c r="P3721" s="2"/>
    </row>
    <row r="3722" spans="3:16" x14ac:dyDescent="0.2">
      <c r="C3722" s="3"/>
      <c r="P3722" s="2"/>
    </row>
    <row r="3723" spans="3:16" x14ac:dyDescent="0.2">
      <c r="C3723" s="3"/>
      <c r="P3723" s="2"/>
    </row>
    <row r="3724" spans="3:16" x14ac:dyDescent="0.2">
      <c r="C3724" s="3"/>
      <c r="P3724" s="2"/>
    </row>
    <row r="3725" spans="3:16" x14ac:dyDescent="0.2">
      <c r="C3725" s="3"/>
      <c r="P3725" s="2"/>
    </row>
    <row r="3726" spans="3:16" x14ac:dyDescent="0.2">
      <c r="C3726" s="3"/>
      <c r="P3726" s="2"/>
    </row>
    <row r="3727" spans="3:16" x14ac:dyDescent="0.2">
      <c r="C3727" s="3"/>
      <c r="P3727" s="2"/>
    </row>
    <row r="3728" spans="3:16" x14ac:dyDescent="0.2">
      <c r="C3728" s="3"/>
      <c r="P3728" s="2"/>
    </row>
    <row r="3729" spans="3:16" x14ac:dyDescent="0.2">
      <c r="C3729" s="3"/>
      <c r="P3729" s="2"/>
    </row>
    <row r="3730" spans="3:16" x14ac:dyDescent="0.2">
      <c r="C3730" s="3"/>
      <c r="P3730" s="2"/>
    </row>
    <row r="3731" spans="3:16" x14ac:dyDescent="0.2">
      <c r="C3731" s="3"/>
      <c r="P3731" s="2"/>
    </row>
    <row r="3732" spans="3:16" x14ac:dyDescent="0.2">
      <c r="C3732" s="3"/>
      <c r="P3732" s="2"/>
    </row>
    <row r="3733" spans="3:16" x14ac:dyDescent="0.2">
      <c r="C3733" s="3"/>
      <c r="P3733" s="2"/>
    </row>
    <row r="3734" spans="3:16" x14ac:dyDescent="0.2">
      <c r="C3734" s="3"/>
      <c r="P3734" s="2"/>
    </row>
    <row r="3735" spans="3:16" x14ac:dyDescent="0.2">
      <c r="C3735" s="3"/>
      <c r="P3735" s="2"/>
    </row>
    <row r="3736" spans="3:16" x14ac:dyDescent="0.2">
      <c r="C3736" s="3"/>
      <c r="P3736" s="2"/>
    </row>
    <row r="3737" spans="3:16" x14ac:dyDescent="0.2">
      <c r="C3737" s="3"/>
      <c r="P3737" s="2"/>
    </row>
    <row r="3738" spans="3:16" x14ac:dyDescent="0.2">
      <c r="C3738" s="3"/>
      <c r="P3738" s="2"/>
    </row>
    <row r="3739" spans="3:16" x14ac:dyDescent="0.2">
      <c r="C3739" s="3"/>
      <c r="P3739" s="2"/>
    </row>
    <row r="3740" spans="3:16" x14ac:dyDescent="0.2">
      <c r="C3740" s="3"/>
      <c r="P3740" s="2"/>
    </row>
    <row r="3741" spans="3:16" x14ac:dyDescent="0.2">
      <c r="C3741" s="3"/>
      <c r="P3741" s="2"/>
    </row>
    <row r="3742" spans="3:16" x14ac:dyDescent="0.2">
      <c r="C3742" s="3"/>
      <c r="P3742" s="2"/>
    </row>
    <row r="3743" spans="3:16" x14ac:dyDescent="0.2">
      <c r="C3743" s="3"/>
      <c r="P3743" s="2"/>
    </row>
    <row r="3744" spans="3:16" x14ac:dyDescent="0.2">
      <c r="C3744" s="3"/>
      <c r="P3744" s="2"/>
    </row>
    <row r="3745" spans="3:16" x14ac:dyDescent="0.2">
      <c r="C3745" s="3"/>
      <c r="P3745" s="2"/>
    </row>
    <row r="3746" spans="3:16" x14ac:dyDescent="0.2">
      <c r="C3746" s="3"/>
      <c r="P3746" s="2"/>
    </row>
    <row r="3747" spans="3:16" x14ac:dyDescent="0.2">
      <c r="C3747" s="3"/>
      <c r="P3747" s="2"/>
    </row>
    <row r="3748" spans="3:16" x14ac:dyDescent="0.2">
      <c r="C3748" s="3"/>
      <c r="P3748" s="2"/>
    </row>
    <row r="3749" spans="3:16" x14ac:dyDescent="0.2">
      <c r="C3749" s="3"/>
      <c r="P3749" s="2"/>
    </row>
    <row r="3750" spans="3:16" x14ac:dyDescent="0.2">
      <c r="C3750" s="3"/>
      <c r="P3750" s="2"/>
    </row>
    <row r="3751" spans="3:16" x14ac:dyDescent="0.2">
      <c r="C3751" s="3"/>
      <c r="P3751" s="2"/>
    </row>
    <row r="3752" spans="3:16" x14ac:dyDescent="0.2">
      <c r="C3752" s="3"/>
      <c r="P3752" s="2"/>
    </row>
    <row r="3753" spans="3:16" x14ac:dyDescent="0.2">
      <c r="C3753" s="3"/>
      <c r="P3753" s="2"/>
    </row>
    <row r="3754" spans="3:16" x14ac:dyDescent="0.2">
      <c r="C3754" s="3"/>
      <c r="P3754" s="2"/>
    </row>
    <row r="3755" spans="3:16" x14ac:dyDescent="0.2">
      <c r="C3755" s="3"/>
      <c r="P3755" s="2"/>
    </row>
    <row r="3756" spans="3:16" x14ac:dyDescent="0.2">
      <c r="C3756" s="3"/>
      <c r="P3756" s="2"/>
    </row>
    <row r="3757" spans="3:16" x14ac:dyDescent="0.2">
      <c r="C3757" s="3"/>
      <c r="P3757" s="2"/>
    </row>
    <row r="3758" spans="3:16" x14ac:dyDescent="0.2">
      <c r="C3758" s="3"/>
      <c r="P3758" s="2"/>
    </row>
    <row r="3759" spans="3:16" x14ac:dyDescent="0.2">
      <c r="C3759" s="3"/>
      <c r="P3759" s="2"/>
    </row>
    <row r="3760" spans="3:16" x14ac:dyDescent="0.2">
      <c r="C3760" s="3"/>
      <c r="P3760" s="2"/>
    </row>
    <row r="3761" spans="3:16" x14ac:dyDescent="0.2">
      <c r="C3761" s="3"/>
      <c r="P3761" s="2"/>
    </row>
    <row r="3762" spans="3:16" x14ac:dyDescent="0.2">
      <c r="C3762" s="3"/>
      <c r="P3762" s="2"/>
    </row>
    <row r="3763" spans="3:16" x14ac:dyDescent="0.2">
      <c r="C3763" s="3"/>
      <c r="P3763" s="2"/>
    </row>
    <row r="3764" spans="3:16" x14ac:dyDescent="0.2">
      <c r="C3764" s="3"/>
      <c r="P3764" s="2"/>
    </row>
    <row r="3765" spans="3:16" x14ac:dyDescent="0.2">
      <c r="C3765" s="3"/>
      <c r="P3765" s="2"/>
    </row>
    <row r="3766" spans="3:16" x14ac:dyDescent="0.2">
      <c r="C3766" s="3"/>
      <c r="P3766" s="2"/>
    </row>
    <row r="3767" spans="3:16" x14ac:dyDescent="0.2">
      <c r="C3767" s="3"/>
      <c r="P3767" s="2"/>
    </row>
    <row r="3768" spans="3:16" x14ac:dyDescent="0.2">
      <c r="C3768" s="3"/>
      <c r="P3768" s="2"/>
    </row>
    <row r="3769" spans="3:16" x14ac:dyDescent="0.2">
      <c r="C3769" s="3"/>
      <c r="P3769" s="2"/>
    </row>
    <row r="3770" spans="3:16" x14ac:dyDescent="0.2">
      <c r="C3770" s="3"/>
      <c r="P3770" s="2"/>
    </row>
    <row r="3771" spans="3:16" x14ac:dyDescent="0.2">
      <c r="C3771" s="3"/>
      <c r="P3771" s="2"/>
    </row>
    <row r="3772" spans="3:16" x14ac:dyDescent="0.2">
      <c r="C3772" s="3"/>
      <c r="P3772" s="2"/>
    </row>
    <row r="3773" spans="3:16" x14ac:dyDescent="0.2">
      <c r="C3773" s="3"/>
      <c r="P3773" s="2"/>
    </row>
    <row r="3774" spans="3:16" x14ac:dyDescent="0.2">
      <c r="C3774" s="3"/>
      <c r="P3774" s="2"/>
    </row>
    <row r="3775" spans="3:16" x14ac:dyDescent="0.2">
      <c r="C3775" s="3"/>
      <c r="P3775" s="2"/>
    </row>
    <row r="3776" spans="3:16" x14ac:dyDescent="0.2">
      <c r="C3776" s="3"/>
      <c r="P3776" s="2"/>
    </row>
    <row r="3777" spans="3:16" x14ac:dyDescent="0.2">
      <c r="C3777" s="3"/>
      <c r="P3777" s="2"/>
    </row>
    <row r="3778" spans="3:16" x14ac:dyDescent="0.2">
      <c r="C3778" s="3"/>
      <c r="P3778" s="2"/>
    </row>
    <row r="3779" spans="3:16" x14ac:dyDescent="0.2">
      <c r="C3779" s="3"/>
      <c r="P3779" s="2"/>
    </row>
    <row r="3780" spans="3:16" x14ac:dyDescent="0.2">
      <c r="C3780" s="3"/>
      <c r="P3780" s="2"/>
    </row>
    <row r="3781" spans="3:16" x14ac:dyDescent="0.2">
      <c r="C3781" s="3"/>
      <c r="P3781" s="2"/>
    </row>
    <row r="3782" spans="3:16" x14ac:dyDescent="0.2">
      <c r="C3782" s="3"/>
      <c r="P3782" s="2"/>
    </row>
    <row r="3783" spans="3:16" x14ac:dyDescent="0.2">
      <c r="C3783" s="3"/>
      <c r="P3783" s="2"/>
    </row>
    <row r="3784" spans="3:16" x14ac:dyDescent="0.2">
      <c r="C3784" s="3"/>
      <c r="P3784" s="2"/>
    </row>
    <row r="3785" spans="3:16" x14ac:dyDescent="0.2">
      <c r="C3785" s="3"/>
      <c r="P3785" s="2"/>
    </row>
    <row r="3786" spans="3:16" x14ac:dyDescent="0.2">
      <c r="C3786" s="3"/>
      <c r="P3786" s="2"/>
    </row>
    <row r="3787" spans="3:16" x14ac:dyDescent="0.2">
      <c r="C3787" s="3"/>
      <c r="P3787" s="2"/>
    </row>
    <row r="3788" spans="3:16" x14ac:dyDescent="0.2">
      <c r="C3788" s="3"/>
      <c r="P3788" s="2"/>
    </row>
    <row r="3789" spans="3:16" x14ac:dyDescent="0.2">
      <c r="C3789" s="3"/>
      <c r="P3789" s="2"/>
    </row>
    <row r="3790" spans="3:16" x14ac:dyDescent="0.2">
      <c r="C3790" s="3"/>
      <c r="P3790" s="2"/>
    </row>
    <row r="3791" spans="3:16" x14ac:dyDescent="0.2">
      <c r="C3791" s="3"/>
      <c r="P3791" s="2"/>
    </row>
    <row r="3792" spans="3:16" x14ac:dyDescent="0.2">
      <c r="C3792" s="3"/>
      <c r="P3792" s="2"/>
    </row>
    <row r="3793" spans="3:16" x14ac:dyDescent="0.2">
      <c r="C3793" s="3"/>
      <c r="P3793" s="2"/>
    </row>
    <row r="3794" spans="3:16" x14ac:dyDescent="0.2">
      <c r="C3794" s="3"/>
      <c r="P3794" s="2"/>
    </row>
    <row r="3795" spans="3:16" x14ac:dyDescent="0.2">
      <c r="C3795" s="3"/>
      <c r="P3795" s="2"/>
    </row>
    <row r="3796" spans="3:16" x14ac:dyDescent="0.2">
      <c r="C3796" s="3"/>
      <c r="P3796" s="2"/>
    </row>
    <row r="3797" spans="3:16" x14ac:dyDescent="0.2">
      <c r="C3797" s="3"/>
      <c r="P3797" s="2"/>
    </row>
    <row r="3798" spans="3:16" x14ac:dyDescent="0.2">
      <c r="C3798" s="3"/>
      <c r="P3798" s="2"/>
    </row>
    <row r="3799" spans="3:16" x14ac:dyDescent="0.2">
      <c r="C3799" s="3"/>
      <c r="P3799" s="2"/>
    </row>
    <row r="3800" spans="3:16" x14ac:dyDescent="0.2">
      <c r="C3800" s="3"/>
      <c r="P3800" s="2"/>
    </row>
    <row r="3801" spans="3:16" x14ac:dyDescent="0.2">
      <c r="C3801" s="3"/>
      <c r="P3801" s="2"/>
    </row>
    <row r="3802" spans="3:16" x14ac:dyDescent="0.2">
      <c r="C3802" s="3"/>
      <c r="P3802" s="2"/>
    </row>
    <row r="3803" spans="3:16" x14ac:dyDescent="0.2">
      <c r="C3803" s="3"/>
      <c r="P3803" s="2"/>
    </row>
    <row r="3804" spans="3:16" x14ac:dyDescent="0.2">
      <c r="C3804" s="3"/>
      <c r="P3804" s="2"/>
    </row>
    <row r="3805" spans="3:16" x14ac:dyDescent="0.2">
      <c r="C3805" s="3"/>
      <c r="P3805" s="2"/>
    </row>
    <row r="3806" spans="3:16" x14ac:dyDescent="0.2">
      <c r="C3806" s="3"/>
      <c r="P3806" s="2"/>
    </row>
    <row r="3807" spans="3:16" x14ac:dyDescent="0.2">
      <c r="C3807" s="3"/>
      <c r="P3807" s="2"/>
    </row>
    <row r="3808" spans="3:16" x14ac:dyDescent="0.2">
      <c r="C3808" s="3"/>
      <c r="P3808" s="2"/>
    </row>
    <row r="3809" spans="3:16" x14ac:dyDescent="0.2">
      <c r="C3809" s="3"/>
      <c r="P3809" s="2"/>
    </row>
    <row r="3810" spans="3:16" x14ac:dyDescent="0.2">
      <c r="C3810" s="3"/>
      <c r="P3810" s="2"/>
    </row>
    <row r="3811" spans="3:16" x14ac:dyDescent="0.2">
      <c r="C3811" s="3"/>
      <c r="P3811" s="2"/>
    </row>
    <row r="3812" spans="3:16" x14ac:dyDescent="0.2">
      <c r="C3812" s="3"/>
      <c r="P3812" s="2"/>
    </row>
    <row r="3813" spans="3:16" x14ac:dyDescent="0.2">
      <c r="C3813" s="3"/>
      <c r="P3813" s="2"/>
    </row>
    <row r="3814" spans="3:16" x14ac:dyDescent="0.2">
      <c r="C3814" s="3"/>
      <c r="P3814" s="2"/>
    </row>
    <row r="3815" spans="3:16" x14ac:dyDescent="0.2">
      <c r="C3815" s="3"/>
      <c r="P3815" s="2"/>
    </row>
    <row r="3816" spans="3:16" x14ac:dyDescent="0.2">
      <c r="C3816" s="3"/>
      <c r="P3816" s="2"/>
    </row>
    <row r="3817" spans="3:16" x14ac:dyDescent="0.2">
      <c r="C3817" s="3"/>
      <c r="P3817" s="2"/>
    </row>
    <row r="3818" spans="3:16" x14ac:dyDescent="0.2">
      <c r="C3818" s="3"/>
      <c r="P3818" s="2"/>
    </row>
    <row r="3819" spans="3:16" x14ac:dyDescent="0.2">
      <c r="C3819" s="3"/>
      <c r="P3819" s="2"/>
    </row>
    <row r="3820" spans="3:16" x14ac:dyDescent="0.2">
      <c r="C3820" s="3"/>
      <c r="P3820" s="2"/>
    </row>
    <row r="3821" spans="3:16" x14ac:dyDescent="0.2">
      <c r="C3821" s="3"/>
      <c r="P3821" s="2"/>
    </row>
    <row r="3822" spans="3:16" x14ac:dyDescent="0.2">
      <c r="C3822" s="3"/>
      <c r="P3822" s="2"/>
    </row>
    <row r="3823" spans="3:16" x14ac:dyDescent="0.2">
      <c r="C3823" s="3"/>
      <c r="P3823" s="2"/>
    </row>
    <row r="3824" spans="3:16" x14ac:dyDescent="0.2">
      <c r="C3824" s="3"/>
      <c r="P3824" s="2"/>
    </row>
    <row r="3825" spans="3:16" x14ac:dyDescent="0.2">
      <c r="C3825" s="3"/>
      <c r="P3825" s="2"/>
    </row>
    <row r="3826" spans="3:16" x14ac:dyDescent="0.2">
      <c r="C3826" s="3"/>
      <c r="P3826" s="2"/>
    </row>
    <row r="3827" spans="3:16" x14ac:dyDescent="0.2">
      <c r="C3827" s="3"/>
      <c r="P3827" s="2"/>
    </row>
    <row r="3828" spans="3:16" x14ac:dyDescent="0.2">
      <c r="C3828" s="3"/>
      <c r="P3828" s="2"/>
    </row>
    <row r="3829" spans="3:16" x14ac:dyDescent="0.2">
      <c r="C3829" s="3"/>
      <c r="P3829" s="2"/>
    </row>
    <row r="3830" spans="3:16" x14ac:dyDescent="0.2">
      <c r="C3830" s="3"/>
      <c r="P3830" s="2"/>
    </row>
    <row r="3831" spans="3:16" x14ac:dyDescent="0.2">
      <c r="C3831" s="3"/>
      <c r="P3831" s="2"/>
    </row>
    <row r="3832" spans="3:16" x14ac:dyDescent="0.2">
      <c r="C3832" s="3"/>
      <c r="P3832" s="2"/>
    </row>
    <row r="3833" spans="3:16" x14ac:dyDescent="0.2">
      <c r="C3833" s="3"/>
      <c r="P3833" s="2"/>
    </row>
    <row r="3834" spans="3:16" x14ac:dyDescent="0.2">
      <c r="C3834" s="3"/>
      <c r="P3834" s="2"/>
    </row>
    <row r="3835" spans="3:16" x14ac:dyDescent="0.2">
      <c r="C3835" s="3"/>
      <c r="P3835" s="2"/>
    </row>
    <row r="3836" spans="3:16" x14ac:dyDescent="0.2">
      <c r="C3836" s="3"/>
      <c r="P3836" s="2"/>
    </row>
    <row r="3837" spans="3:16" x14ac:dyDescent="0.2">
      <c r="C3837" s="3"/>
      <c r="P3837" s="2"/>
    </row>
    <row r="3838" spans="3:16" x14ac:dyDescent="0.2">
      <c r="C3838" s="3"/>
      <c r="P3838" s="2"/>
    </row>
    <row r="3839" spans="3:16" x14ac:dyDescent="0.2">
      <c r="C3839" s="3"/>
      <c r="P3839" s="2"/>
    </row>
    <row r="3840" spans="3:16" x14ac:dyDescent="0.2">
      <c r="C3840" s="3"/>
      <c r="P3840" s="2"/>
    </row>
    <row r="3841" spans="3:16" x14ac:dyDescent="0.2">
      <c r="C3841" s="3"/>
      <c r="P3841" s="2"/>
    </row>
    <row r="3842" spans="3:16" x14ac:dyDescent="0.2">
      <c r="C3842" s="3"/>
      <c r="P3842" s="2"/>
    </row>
    <row r="3843" spans="3:16" x14ac:dyDescent="0.2">
      <c r="C3843" s="3"/>
      <c r="P3843" s="2"/>
    </row>
    <row r="3844" spans="3:16" x14ac:dyDescent="0.2">
      <c r="C3844" s="3"/>
      <c r="P3844" s="2"/>
    </row>
    <row r="3845" spans="3:16" x14ac:dyDescent="0.2">
      <c r="C3845" s="3"/>
      <c r="P3845" s="2"/>
    </row>
    <row r="3846" spans="3:16" x14ac:dyDescent="0.2">
      <c r="C3846" s="3"/>
      <c r="P3846" s="2"/>
    </row>
    <row r="3847" spans="3:16" x14ac:dyDescent="0.2">
      <c r="C3847" s="3"/>
      <c r="P3847" s="2"/>
    </row>
    <row r="3848" spans="3:16" x14ac:dyDescent="0.2">
      <c r="C3848" s="3"/>
      <c r="P3848" s="2"/>
    </row>
    <row r="3849" spans="3:16" x14ac:dyDescent="0.2">
      <c r="C3849" s="3"/>
      <c r="P3849" s="2"/>
    </row>
    <row r="3850" spans="3:16" x14ac:dyDescent="0.2">
      <c r="C3850" s="3"/>
      <c r="P3850" s="2"/>
    </row>
    <row r="3851" spans="3:16" x14ac:dyDescent="0.2">
      <c r="C3851" s="3"/>
      <c r="P3851" s="2"/>
    </row>
    <row r="3852" spans="3:16" x14ac:dyDescent="0.2">
      <c r="C3852" s="3"/>
      <c r="P3852" s="2"/>
    </row>
    <row r="3853" spans="3:16" x14ac:dyDescent="0.2">
      <c r="C3853" s="3"/>
      <c r="P3853" s="2"/>
    </row>
    <row r="3854" spans="3:16" x14ac:dyDescent="0.2">
      <c r="C3854" s="3"/>
      <c r="P3854" s="2"/>
    </row>
    <row r="3855" spans="3:16" x14ac:dyDescent="0.2">
      <c r="C3855" s="3"/>
      <c r="P3855" s="2"/>
    </row>
    <row r="3856" spans="3:16" x14ac:dyDescent="0.2">
      <c r="C3856" s="3"/>
      <c r="P3856" s="2"/>
    </row>
    <row r="3857" spans="3:16" x14ac:dyDescent="0.2">
      <c r="C3857" s="3"/>
      <c r="P3857" s="2"/>
    </row>
    <row r="3858" spans="3:16" x14ac:dyDescent="0.2">
      <c r="C3858" s="3"/>
      <c r="P3858" s="2"/>
    </row>
    <row r="3859" spans="3:16" x14ac:dyDescent="0.2">
      <c r="C3859" s="3"/>
      <c r="P3859" s="2"/>
    </row>
    <row r="3860" spans="3:16" x14ac:dyDescent="0.2">
      <c r="C3860" s="3"/>
      <c r="P3860" s="2"/>
    </row>
    <row r="3861" spans="3:16" x14ac:dyDescent="0.2">
      <c r="C3861" s="3"/>
      <c r="P3861" s="2"/>
    </row>
    <row r="3862" spans="3:16" x14ac:dyDescent="0.2">
      <c r="C3862" s="3"/>
      <c r="P3862" s="2"/>
    </row>
    <row r="3863" spans="3:16" x14ac:dyDescent="0.2">
      <c r="C3863" s="3"/>
      <c r="P3863" s="2"/>
    </row>
    <row r="3864" spans="3:16" x14ac:dyDescent="0.2">
      <c r="C3864" s="3"/>
      <c r="P3864" s="2"/>
    </row>
    <row r="3865" spans="3:16" x14ac:dyDescent="0.2">
      <c r="C3865" s="3"/>
      <c r="P3865" s="2"/>
    </row>
    <row r="3866" spans="3:16" x14ac:dyDescent="0.2">
      <c r="C3866" s="3"/>
      <c r="P3866" s="2"/>
    </row>
    <row r="3867" spans="3:16" x14ac:dyDescent="0.2">
      <c r="C3867" s="3"/>
      <c r="P3867" s="2"/>
    </row>
    <row r="3868" spans="3:16" x14ac:dyDescent="0.2">
      <c r="C3868" s="3"/>
      <c r="P3868" s="2"/>
    </row>
    <row r="3869" spans="3:16" x14ac:dyDescent="0.2">
      <c r="C3869" s="3"/>
      <c r="P3869" s="2"/>
    </row>
    <row r="3870" spans="3:16" x14ac:dyDescent="0.2">
      <c r="C3870" s="3"/>
      <c r="P3870" s="2"/>
    </row>
    <row r="3871" spans="3:16" x14ac:dyDescent="0.2">
      <c r="C3871" s="3"/>
      <c r="P3871" s="2"/>
    </row>
    <row r="3872" spans="3:16" x14ac:dyDescent="0.2">
      <c r="C3872" s="3"/>
      <c r="P3872" s="2"/>
    </row>
    <row r="3873" spans="3:16" x14ac:dyDescent="0.2">
      <c r="C3873" s="3"/>
      <c r="P3873" s="2"/>
    </row>
    <row r="3874" spans="3:16" x14ac:dyDescent="0.2">
      <c r="C3874" s="3"/>
      <c r="P3874" s="2"/>
    </row>
    <row r="3875" spans="3:16" x14ac:dyDescent="0.2">
      <c r="C3875" s="3"/>
      <c r="P3875" s="2"/>
    </row>
    <row r="3876" spans="3:16" x14ac:dyDescent="0.2">
      <c r="C3876" s="3"/>
      <c r="P3876" s="2"/>
    </row>
    <row r="3877" spans="3:16" x14ac:dyDescent="0.2">
      <c r="C3877" s="3"/>
      <c r="P3877" s="2"/>
    </row>
    <row r="3878" spans="3:16" x14ac:dyDescent="0.2">
      <c r="C3878" s="3"/>
      <c r="P3878" s="2"/>
    </row>
    <row r="3879" spans="3:16" x14ac:dyDescent="0.2">
      <c r="C3879" s="3"/>
      <c r="P3879" s="2"/>
    </row>
    <row r="3880" spans="3:16" x14ac:dyDescent="0.2">
      <c r="C3880" s="3"/>
      <c r="P3880" s="2"/>
    </row>
    <row r="3881" spans="3:16" x14ac:dyDescent="0.2">
      <c r="C3881" s="3"/>
      <c r="P3881" s="2"/>
    </row>
    <row r="3882" spans="3:16" x14ac:dyDescent="0.2">
      <c r="C3882" s="3"/>
      <c r="P3882" s="2"/>
    </row>
    <row r="3883" spans="3:16" x14ac:dyDescent="0.2">
      <c r="C3883" s="3"/>
      <c r="P3883" s="2"/>
    </row>
    <row r="3884" spans="3:16" x14ac:dyDescent="0.2">
      <c r="C3884" s="3"/>
      <c r="P3884" s="2"/>
    </row>
    <row r="3885" spans="3:16" x14ac:dyDescent="0.2">
      <c r="C3885" s="3"/>
      <c r="P3885" s="2"/>
    </row>
    <row r="3886" spans="3:16" x14ac:dyDescent="0.2">
      <c r="C3886" s="3"/>
      <c r="P3886" s="2"/>
    </row>
    <row r="3887" spans="3:16" x14ac:dyDescent="0.2">
      <c r="C3887" s="3"/>
      <c r="P3887" s="2"/>
    </row>
    <row r="3888" spans="3:16" x14ac:dyDescent="0.2">
      <c r="C3888" s="3"/>
      <c r="P3888" s="2"/>
    </row>
    <row r="3889" spans="3:16" x14ac:dyDescent="0.2">
      <c r="C3889" s="3"/>
      <c r="P3889" s="2"/>
    </row>
    <row r="3890" spans="3:16" x14ac:dyDescent="0.2">
      <c r="C3890" s="3"/>
      <c r="P3890" s="2"/>
    </row>
    <row r="3891" spans="3:16" x14ac:dyDescent="0.2">
      <c r="C3891" s="3"/>
      <c r="P3891" s="2"/>
    </row>
    <row r="3892" spans="3:16" x14ac:dyDescent="0.2">
      <c r="C3892" s="3"/>
      <c r="P3892" s="2"/>
    </row>
    <row r="3893" spans="3:16" x14ac:dyDescent="0.2">
      <c r="C3893" s="3"/>
      <c r="P3893" s="2"/>
    </row>
    <row r="3894" spans="3:16" x14ac:dyDescent="0.2">
      <c r="C3894" s="3"/>
      <c r="P3894" s="2"/>
    </row>
    <row r="3895" spans="3:16" x14ac:dyDescent="0.2">
      <c r="C3895" s="3"/>
      <c r="P3895" s="2"/>
    </row>
    <row r="3896" spans="3:16" x14ac:dyDescent="0.2">
      <c r="C3896" s="3"/>
      <c r="P3896" s="2"/>
    </row>
    <row r="3897" spans="3:16" x14ac:dyDescent="0.2">
      <c r="C3897" s="3"/>
      <c r="P3897" s="2"/>
    </row>
    <row r="3898" spans="3:16" x14ac:dyDescent="0.2">
      <c r="C3898" s="3"/>
      <c r="P3898" s="2"/>
    </row>
    <row r="3899" spans="3:16" x14ac:dyDescent="0.2">
      <c r="C3899" s="3"/>
      <c r="P3899" s="2"/>
    </row>
    <row r="3900" spans="3:16" x14ac:dyDescent="0.2">
      <c r="C3900" s="3"/>
      <c r="P3900" s="2"/>
    </row>
    <row r="3901" spans="3:16" x14ac:dyDescent="0.2">
      <c r="C3901" s="3"/>
      <c r="P3901" s="2"/>
    </row>
    <row r="3902" spans="3:16" x14ac:dyDescent="0.2">
      <c r="C3902" s="3"/>
      <c r="P3902" s="2"/>
    </row>
    <row r="3903" spans="3:16" x14ac:dyDescent="0.2">
      <c r="C3903" s="3"/>
      <c r="P3903" s="2"/>
    </row>
    <row r="3904" spans="3:16" x14ac:dyDescent="0.2">
      <c r="C3904" s="3"/>
      <c r="P3904" s="2"/>
    </row>
    <row r="3905" spans="3:16" x14ac:dyDescent="0.2">
      <c r="C3905" s="3"/>
      <c r="P3905" s="2"/>
    </row>
    <row r="3906" spans="3:16" x14ac:dyDescent="0.2">
      <c r="C3906" s="3"/>
      <c r="P3906" s="2"/>
    </row>
    <row r="3907" spans="3:16" x14ac:dyDescent="0.2">
      <c r="C3907" s="3"/>
      <c r="P3907" s="2"/>
    </row>
    <row r="3908" spans="3:16" x14ac:dyDescent="0.2">
      <c r="C3908" s="3"/>
      <c r="P3908" s="2"/>
    </row>
    <row r="3909" spans="3:16" x14ac:dyDescent="0.2">
      <c r="C3909" s="3"/>
      <c r="P3909" s="2"/>
    </row>
    <row r="3910" spans="3:16" x14ac:dyDescent="0.2">
      <c r="C3910" s="3"/>
      <c r="P3910" s="2"/>
    </row>
    <row r="3911" spans="3:16" x14ac:dyDescent="0.2">
      <c r="C3911" s="3"/>
      <c r="P3911" s="2"/>
    </row>
    <row r="3912" spans="3:16" x14ac:dyDescent="0.2">
      <c r="C3912" s="3"/>
      <c r="P3912" s="2"/>
    </row>
    <row r="3913" spans="3:16" x14ac:dyDescent="0.2">
      <c r="C3913" s="3"/>
      <c r="P3913" s="2"/>
    </row>
    <row r="3914" spans="3:16" x14ac:dyDescent="0.2">
      <c r="C3914" s="3"/>
      <c r="P3914" s="2"/>
    </row>
    <row r="3915" spans="3:16" x14ac:dyDescent="0.2">
      <c r="C3915" s="3"/>
      <c r="P3915" s="2"/>
    </row>
    <row r="3916" spans="3:16" x14ac:dyDescent="0.2">
      <c r="C3916" s="3"/>
      <c r="P3916" s="2"/>
    </row>
    <row r="3917" spans="3:16" x14ac:dyDescent="0.2">
      <c r="C3917" s="3"/>
      <c r="P3917" s="2"/>
    </row>
    <row r="3918" spans="3:16" x14ac:dyDescent="0.2">
      <c r="C3918" s="3"/>
      <c r="P3918" s="2"/>
    </row>
    <row r="3919" spans="3:16" x14ac:dyDescent="0.2">
      <c r="C3919" s="3"/>
      <c r="P3919" s="2"/>
    </row>
    <row r="3920" spans="3:16" x14ac:dyDescent="0.2">
      <c r="C3920" s="3"/>
      <c r="P3920" s="2"/>
    </row>
    <row r="3921" spans="3:16" x14ac:dyDescent="0.2">
      <c r="C3921" s="3"/>
      <c r="P3921" s="2"/>
    </row>
    <row r="3922" spans="3:16" x14ac:dyDescent="0.2">
      <c r="C3922" s="3"/>
      <c r="P3922" s="2"/>
    </row>
    <row r="3923" spans="3:16" x14ac:dyDescent="0.2">
      <c r="C3923" s="3"/>
      <c r="P3923" s="2"/>
    </row>
    <row r="3924" spans="3:16" x14ac:dyDescent="0.2">
      <c r="C3924" s="3"/>
      <c r="P3924" s="2"/>
    </row>
    <row r="3925" spans="3:16" x14ac:dyDescent="0.2">
      <c r="C3925" s="3"/>
      <c r="P3925" s="2"/>
    </row>
    <row r="3926" spans="3:16" x14ac:dyDescent="0.2">
      <c r="C3926" s="3"/>
      <c r="P3926" s="2"/>
    </row>
    <row r="3927" spans="3:16" x14ac:dyDescent="0.2">
      <c r="C3927" s="3"/>
      <c r="P3927" s="2"/>
    </row>
    <row r="3928" spans="3:16" x14ac:dyDescent="0.2">
      <c r="C3928" s="3"/>
      <c r="P3928" s="2"/>
    </row>
    <row r="3929" spans="3:16" x14ac:dyDescent="0.2">
      <c r="C3929" s="3"/>
      <c r="P3929" s="2"/>
    </row>
    <row r="3930" spans="3:16" x14ac:dyDescent="0.2">
      <c r="C3930" s="3"/>
      <c r="P3930" s="2"/>
    </row>
    <row r="3931" spans="3:16" x14ac:dyDescent="0.2">
      <c r="C3931" s="3"/>
      <c r="P3931" s="2"/>
    </row>
    <row r="3932" spans="3:16" x14ac:dyDescent="0.2">
      <c r="C3932" s="3"/>
      <c r="P3932" s="2"/>
    </row>
    <row r="3933" spans="3:16" x14ac:dyDescent="0.2">
      <c r="C3933" s="3"/>
      <c r="P3933" s="2"/>
    </row>
    <row r="3934" spans="3:16" x14ac:dyDescent="0.2">
      <c r="C3934" s="3"/>
      <c r="P3934" s="2"/>
    </row>
    <row r="3935" spans="3:16" x14ac:dyDescent="0.2">
      <c r="C3935" s="3"/>
      <c r="P3935" s="2"/>
    </row>
    <row r="3936" spans="3:16" x14ac:dyDescent="0.2">
      <c r="C3936" s="3"/>
      <c r="P3936" s="2"/>
    </row>
    <row r="3937" spans="3:16" x14ac:dyDescent="0.2">
      <c r="C3937" s="3"/>
      <c r="P3937" s="2"/>
    </row>
    <row r="3938" spans="3:16" x14ac:dyDescent="0.2">
      <c r="C3938" s="3"/>
      <c r="P3938" s="2"/>
    </row>
    <row r="3939" spans="3:16" x14ac:dyDescent="0.2">
      <c r="C3939" s="3"/>
      <c r="P3939" s="2"/>
    </row>
    <row r="3940" spans="3:16" x14ac:dyDescent="0.2">
      <c r="C3940" s="3"/>
      <c r="P3940" s="2"/>
    </row>
    <row r="3941" spans="3:16" x14ac:dyDescent="0.2">
      <c r="C3941" s="3"/>
      <c r="P3941" s="2"/>
    </row>
    <row r="3942" spans="3:16" x14ac:dyDescent="0.2">
      <c r="C3942" s="3"/>
      <c r="P3942" s="2"/>
    </row>
    <row r="3943" spans="3:16" x14ac:dyDescent="0.2">
      <c r="C3943" s="3"/>
      <c r="P3943" s="2"/>
    </row>
    <row r="3944" spans="3:16" x14ac:dyDescent="0.2">
      <c r="C3944" s="3"/>
      <c r="P3944" s="2"/>
    </row>
    <row r="3945" spans="3:16" x14ac:dyDescent="0.2">
      <c r="C3945" s="3"/>
      <c r="P3945" s="2"/>
    </row>
    <row r="3946" spans="3:16" x14ac:dyDescent="0.2">
      <c r="C3946" s="3"/>
      <c r="P3946" s="2"/>
    </row>
    <row r="3947" spans="3:16" x14ac:dyDescent="0.2">
      <c r="C3947" s="3"/>
      <c r="P3947" s="2"/>
    </row>
    <row r="3948" spans="3:16" x14ac:dyDescent="0.2">
      <c r="C3948" s="3"/>
      <c r="P3948" s="2"/>
    </row>
    <row r="3949" spans="3:16" x14ac:dyDescent="0.2">
      <c r="C3949" s="3"/>
      <c r="P3949" s="2"/>
    </row>
    <row r="3950" spans="3:16" x14ac:dyDescent="0.2">
      <c r="C3950" s="3"/>
      <c r="P3950" s="2"/>
    </row>
    <row r="3951" spans="3:16" x14ac:dyDescent="0.2">
      <c r="C3951" s="3"/>
      <c r="P3951" s="2"/>
    </row>
    <row r="3952" spans="3:16" x14ac:dyDescent="0.2">
      <c r="C3952" s="3"/>
      <c r="P3952" s="2"/>
    </row>
    <row r="3953" spans="3:16" x14ac:dyDescent="0.2">
      <c r="C3953" s="3"/>
      <c r="P3953" s="2"/>
    </row>
    <row r="3954" spans="3:16" x14ac:dyDescent="0.2">
      <c r="C3954" s="3"/>
      <c r="P3954" s="2"/>
    </row>
    <row r="3955" spans="3:16" x14ac:dyDescent="0.2">
      <c r="C3955" s="3"/>
      <c r="P3955" s="2"/>
    </row>
    <row r="3956" spans="3:16" x14ac:dyDescent="0.2">
      <c r="C3956" s="3"/>
      <c r="P3956" s="2"/>
    </row>
    <row r="3957" spans="3:16" x14ac:dyDescent="0.2">
      <c r="C3957" s="3"/>
      <c r="P3957" s="2"/>
    </row>
    <row r="3958" spans="3:16" x14ac:dyDescent="0.2">
      <c r="C3958" s="3"/>
      <c r="P3958" s="2"/>
    </row>
    <row r="3959" spans="3:16" x14ac:dyDescent="0.2">
      <c r="C3959" s="3"/>
      <c r="P3959" s="2"/>
    </row>
    <row r="3960" spans="3:16" x14ac:dyDescent="0.2">
      <c r="C3960" s="3"/>
      <c r="P3960" s="2"/>
    </row>
    <row r="3961" spans="3:16" x14ac:dyDescent="0.2">
      <c r="C3961" s="3"/>
      <c r="P3961" s="2"/>
    </row>
    <row r="3962" spans="3:16" x14ac:dyDescent="0.2">
      <c r="C3962" s="3"/>
      <c r="P3962" s="2"/>
    </row>
    <row r="3963" spans="3:16" x14ac:dyDescent="0.2">
      <c r="C3963" s="3"/>
      <c r="P3963" s="2"/>
    </row>
    <row r="3964" spans="3:16" x14ac:dyDescent="0.2">
      <c r="C3964" s="3"/>
      <c r="P3964" s="2"/>
    </row>
    <row r="3965" spans="3:16" x14ac:dyDescent="0.2">
      <c r="C3965" s="3"/>
      <c r="P3965" s="2"/>
    </row>
    <row r="3966" spans="3:16" x14ac:dyDescent="0.2">
      <c r="C3966" s="3"/>
      <c r="P3966" s="2"/>
    </row>
    <row r="3967" spans="3:16" x14ac:dyDescent="0.2">
      <c r="C3967" s="3"/>
      <c r="P3967" s="2"/>
    </row>
    <row r="3968" spans="3:16" x14ac:dyDescent="0.2">
      <c r="C3968" s="3"/>
      <c r="P3968" s="2"/>
    </row>
    <row r="3969" spans="3:16" x14ac:dyDescent="0.2">
      <c r="C3969" s="3"/>
      <c r="P3969" s="2"/>
    </row>
    <row r="3970" spans="3:16" x14ac:dyDescent="0.2">
      <c r="C3970" s="3"/>
      <c r="P3970" s="2"/>
    </row>
    <row r="3971" spans="3:16" x14ac:dyDescent="0.2">
      <c r="C3971" s="3"/>
      <c r="P3971" s="2"/>
    </row>
    <row r="3972" spans="3:16" x14ac:dyDescent="0.2">
      <c r="C3972" s="3"/>
      <c r="P3972" s="2"/>
    </row>
    <row r="3973" spans="3:16" x14ac:dyDescent="0.2">
      <c r="C3973" s="3"/>
      <c r="P3973" s="2"/>
    </row>
    <row r="3974" spans="3:16" x14ac:dyDescent="0.2">
      <c r="C3974" s="3"/>
      <c r="P3974" s="2"/>
    </row>
    <row r="3975" spans="3:16" x14ac:dyDescent="0.2">
      <c r="C3975" s="3"/>
      <c r="P3975" s="2"/>
    </row>
    <row r="3976" spans="3:16" x14ac:dyDescent="0.2">
      <c r="C3976" s="3"/>
      <c r="P3976" s="2"/>
    </row>
    <row r="3977" spans="3:16" x14ac:dyDescent="0.2">
      <c r="C3977" s="3"/>
      <c r="P3977" s="2"/>
    </row>
    <row r="3978" spans="3:16" x14ac:dyDescent="0.2">
      <c r="C3978" s="3"/>
      <c r="P3978" s="2"/>
    </row>
    <row r="3979" spans="3:16" x14ac:dyDescent="0.2">
      <c r="C3979" s="3"/>
      <c r="P3979" s="2"/>
    </row>
    <row r="3980" spans="3:16" x14ac:dyDescent="0.2">
      <c r="C3980" s="3"/>
      <c r="P3980" s="2"/>
    </row>
    <row r="3981" spans="3:16" x14ac:dyDescent="0.2">
      <c r="C3981" s="3"/>
      <c r="P3981" s="2"/>
    </row>
    <row r="3982" spans="3:16" x14ac:dyDescent="0.2">
      <c r="C3982" s="3"/>
      <c r="P3982" s="2"/>
    </row>
    <row r="3983" spans="3:16" x14ac:dyDescent="0.2">
      <c r="C3983" s="3"/>
      <c r="P3983" s="2"/>
    </row>
    <row r="3984" spans="3:16" x14ac:dyDescent="0.2">
      <c r="C3984" s="3"/>
      <c r="P3984" s="2"/>
    </row>
    <row r="3985" spans="3:16" x14ac:dyDescent="0.2">
      <c r="C3985" s="3"/>
      <c r="P3985" s="2"/>
    </row>
    <row r="3986" spans="3:16" x14ac:dyDescent="0.2">
      <c r="C3986" s="3"/>
      <c r="P3986" s="2"/>
    </row>
    <row r="3987" spans="3:16" x14ac:dyDescent="0.2">
      <c r="C3987" s="3"/>
      <c r="P3987" s="2"/>
    </row>
    <row r="3988" spans="3:16" x14ac:dyDescent="0.2">
      <c r="C3988" s="3"/>
      <c r="P3988" s="2"/>
    </row>
    <row r="3989" spans="3:16" x14ac:dyDescent="0.2">
      <c r="C3989" s="3"/>
      <c r="P3989" s="2"/>
    </row>
    <row r="3990" spans="3:16" x14ac:dyDescent="0.2">
      <c r="C3990" s="3"/>
      <c r="P3990" s="2"/>
    </row>
    <row r="3991" spans="3:16" x14ac:dyDescent="0.2">
      <c r="C3991" s="3"/>
      <c r="P3991" s="2"/>
    </row>
    <row r="3992" spans="3:16" x14ac:dyDescent="0.2">
      <c r="C3992" s="3"/>
      <c r="P3992" s="2"/>
    </row>
    <row r="3993" spans="3:16" x14ac:dyDescent="0.2">
      <c r="C3993" s="3"/>
      <c r="P3993" s="2"/>
    </row>
    <row r="3994" spans="3:16" x14ac:dyDescent="0.2">
      <c r="C3994" s="3"/>
      <c r="P3994" s="2"/>
    </row>
    <row r="3995" spans="3:16" x14ac:dyDescent="0.2">
      <c r="C3995" s="3"/>
      <c r="P3995" s="2"/>
    </row>
    <row r="3996" spans="3:16" x14ac:dyDescent="0.2">
      <c r="C3996" s="3"/>
      <c r="P3996" s="2"/>
    </row>
    <row r="3997" spans="3:16" x14ac:dyDescent="0.2">
      <c r="C3997" s="3"/>
      <c r="P3997" s="2"/>
    </row>
    <row r="3998" spans="3:16" x14ac:dyDescent="0.2">
      <c r="C3998" s="3"/>
      <c r="P3998" s="2"/>
    </row>
    <row r="3999" spans="3:16" x14ac:dyDescent="0.2">
      <c r="C3999" s="3"/>
      <c r="P3999" s="2"/>
    </row>
    <row r="4000" spans="3:16" x14ac:dyDescent="0.2">
      <c r="C4000" s="3"/>
      <c r="P4000" s="2"/>
    </row>
    <row r="4001" spans="3:16" x14ac:dyDescent="0.2">
      <c r="C4001" s="3"/>
      <c r="P4001" s="2"/>
    </row>
    <row r="4002" spans="3:16" x14ac:dyDescent="0.2">
      <c r="C4002" s="3"/>
      <c r="P4002" s="2"/>
    </row>
    <row r="4003" spans="3:16" x14ac:dyDescent="0.2">
      <c r="C4003" s="3"/>
      <c r="P4003" s="2"/>
    </row>
    <row r="4004" spans="3:16" x14ac:dyDescent="0.2">
      <c r="C4004" s="3"/>
      <c r="P4004" s="2"/>
    </row>
    <row r="4005" spans="3:16" x14ac:dyDescent="0.2">
      <c r="C4005" s="3"/>
      <c r="P4005" s="2"/>
    </row>
    <row r="4006" spans="3:16" x14ac:dyDescent="0.2">
      <c r="C4006" s="3"/>
      <c r="P4006" s="2"/>
    </row>
    <row r="4007" spans="3:16" x14ac:dyDescent="0.2">
      <c r="C4007" s="3"/>
      <c r="P4007" s="2"/>
    </row>
    <row r="4008" spans="3:16" x14ac:dyDescent="0.2">
      <c r="C4008" s="3"/>
      <c r="P4008" s="2"/>
    </row>
    <row r="4009" spans="3:16" x14ac:dyDescent="0.2">
      <c r="C4009" s="3"/>
      <c r="P4009" s="2"/>
    </row>
    <row r="4010" spans="3:16" x14ac:dyDescent="0.2">
      <c r="C4010" s="3"/>
      <c r="P4010" s="2"/>
    </row>
    <row r="4011" spans="3:16" x14ac:dyDescent="0.2">
      <c r="C4011" s="3"/>
      <c r="P4011" s="2"/>
    </row>
    <row r="4012" spans="3:16" x14ac:dyDescent="0.2">
      <c r="C4012" s="3"/>
      <c r="P4012" s="2"/>
    </row>
    <row r="4013" spans="3:16" x14ac:dyDescent="0.2">
      <c r="C4013" s="3"/>
      <c r="P4013" s="2"/>
    </row>
    <row r="4014" spans="3:16" x14ac:dyDescent="0.2">
      <c r="C4014" s="3"/>
      <c r="P4014" s="2"/>
    </row>
    <row r="4015" spans="3:16" x14ac:dyDescent="0.2">
      <c r="C4015" s="3"/>
      <c r="P4015" s="2"/>
    </row>
    <row r="4016" spans="3:16" x14ac:dyDescent="0.2">
      <c r="C4016" s="3"/>
      <c r="P4016" s="2"/>
    </row>
    <row r="4017" spans="3:16" x14ac:dyDescent="0.2">
      <c r="C4017" s="3"/>
      <c r="P4017" s="2"/>
    </row>
    <row r="4018" spans="3:16" x14ac:dyDescent="0.2">
      <c r="C4018" s="3"/>
      <c r="P4018" s="2"/>
    </row>
    <row r="4019" spans="3:16" x14ac:dyDescent="0.2">
      <c r="C4019" s="3"/>
      <c r="P4019" s="2"/>
    </row>
    <row r="4020" spans="3:16" x14ac:dyDescent="0.2">
      <c r="C4020" s="3"/>
      <c r="P4020" s="2"/>
    </row>
    <row r="4021" spans="3:16" x14ac:dyDescent="0.2">
      <c r="C4021" s="3"/>
      <c r="P4021" s="2"/>
    </row>
    <row r="4022" spans="3:16" x14ac:dyDescent="0.2">
      <c r="C4022" s="3"/>
      <c r="P4022" s="2"/>
    </row>
    <row r="4023" spans="3:16" x14ac:dyDescent="0.2">
      <c r="C4023" s="3"/>
      <c r="P4023" s="2"/>
    </row>
    <row r="4024" spans="3:16" x14ac:dyDescent="0.2">
      <c r="C4024" s="3"/>
      <c r="P4024" s="2"/>
    </row>
    <row r="4025" spans="3:16" x14ac:dyDescent="0.2">
      <c r="C4025" s="3"/>
      <c r="P4025" s="2"/>
    </row>
    <row r="4026" spans="3:16" x14ac:dyDescent="0.2">
      <c r="C4026" s="3"/>
      <c r="P4026" s="2"/>
    </row>
    <row r="4027" spans="3:16" x14ac:dyDescent="0.2">
      <c r="C4027" s="3"/>
      <c r="P4027" s="2"/>
    </row>
    <row r="4028" spans="3:16" x14ac:dyDescent="0.2">
      <c r="C4028" s="3"/>
      <c r="P4028" s="2"/>
    </row>
    <row r="4029" spans="3:16" x14ac:dyDescent="0.2">
      <c r="C4029" s="3"/>
      <c r="P4029" s="2"/>
    </row>
    <row r="4030" spans="3:16" x14ac:dyDescent="0.2">
      <c r="C4030" s="3"/>
      <c r="P4030" s="2"/>
    </row>
    <row r="4031" spans="3:16" x14ac:dyDescent="0.2">
      <c r="C4031" s="3"/>
      <c r="P4031" s="2"/>
    </row>
    <row r="4032" spans="3:16" x14ac:dyDescent="0.2">
      <c r="C4032" s="3"/>
      <c r="P4032" s="2"/>
    </row>
    <row r="4033" spans="3:16" x14ac:dyDescent="0.2">
      <c r="C4033" s="3"/>
      <c r="P4033" s="2"/>
    </row>
    <row r="4034" spans="3:16" x14ac:dyDescent="0.2">
      <c r="C4034" s="3"/>
      <c r="P4034" s="2"/>
    </row>
    <row r="4035" spans="3:16" x14ac:dyDescent="0.2">
      <c r="C4035" s="3"/>
      <c r="P4035" s="2"/>
    </row>
    <row r="4036" spans="3:16" x14ac:dyDescent="0.2">
      <c r="C4036" s="3"/>
      <c r="P4036" s="2"/>
    </row>
    <row r="4037" spans="3:16" x14ac:dyDescent="0.2">
      <c r="C4037" s="3"/>
      <c r="P4037" s="2"/>
    </row>
    <row r="4038" spans="3:16" x14ac:dyDescent="0.2">
      <c r="C4038" s="3"/>
      <c r="P4038" s="2"/>
    </row>
    <row r="4039" spans="3:16" x14ac:dyDescent="0.2">
      <c r="C4039" s="3"/>
      <c r="P4039" s="2"/>
    </row>
    <row r="4040" spans="3:16" x14ac:dyDescent="0.2">
      <c r="C4040" s="3"/>
      <c r="P4040" s="2"/>
    </row>
    <row r="4041" spans="3:16" x14ac:dyDescent="0.2">
      <c r="C4041" s="3"/>
      <c r="P4041" s="2"/>
    </row>
    <row r="4042" spans="3:16" x14ac:dyDescent="0.2">
      <c r="C4042" s="3"/>
      <c r="P4042" s="2"/>
    </row>
    <row r="4043" spans="3:16" x14ac:dyDescent="0.2">
      <c r="C4043" s="3"/>
      <c r="P4043" s="2"/>
    </row>
    <row r="4044" spans="3:16" x14ac:dyDescent="0.2">
      <c r="C4044" s="3"/>
      <c r="P4044" s="2"/>
    </row>
    <row r="4045" spans="3:16" x14ac:dyDescent="0.2">
      <c r="C4045" s="3"/>
      <c r="P4045" s="2"/>
    </row>
    <row r="4046" spans="3:16" x14ac:dyDescent="0.2">
      <c r="C4046" s="3"/>
      <c r="P4046" s="2"/>
    </row>
    <row r="4047" spans="3:16" x14ac:dyDescent="0.2">
      <c r="C4047" s="3"/>
      <c r="P4047" s="2"/>
    </row>
    <row r="4048" spans="3:16" x14ac:dyDescent="0.2">
      <c r="C4048" s="3"/>
      <c r="P4048" s="2"/>
    </row>
    <row r="4049" spans="3:16" x14ac:dyDescent="0.2">
      <c r="C4049" s="3"/>
      <c r="P4049" s="2"/>
    </row>
    <row r="4050" spans="3:16" x14ac:dyDescent="0.2">
      <c r="C4050" s="3"/>
      <c r="P4050" s="2"/>
    </row>
    <row r="4051" spans="3:16" x14ac:dyDescent="0.2">
      <c r="C4051" s="3"/>
      <c r="P4051" s="2"/>
    </row>
    <row r="4052" spans="3:16" x14ac:dyDescent="0.2">
      <c r="C4052" s="3"/>
      <c r="P4052" s="2"/>
    </row>
    <row r="4053" spans="3:16" x14ac:dyDescent="0.2">
      <c r="C4053" s="3"/>
      <c r="P4053" s="2"/>
    </row>
    <row r="4054" spans="3:16" x14ac:dyDescent="0.2">
      <c r="C4054" s="3"/>
      <c r="P4054" s="2"/>
    </row>
    <row r="4055" spans="3:16" x14ac:dyDescent="0.2">
      <c r="C4055" s="3"/>
      <c r="P4055" s="2"/>
    </row>
    <row r="4056" spans="3:16" x14ac:dyDescent="0.2">
      <c r="C4056" s="3"/>
      <c r="P4056" s="2"/>
    </row>
    <row r="4057" spans="3:16" x14ac:dyDescent="0.2">
      <c r="C4057" s="3"/>
      <c r="P4057" s="2"/>
    </row>
    <row r="4058" spans="3:16" x14ac:dyDescent="0.2">
      <c r="C4058" s="3"/>
      <c r="P4058" s="2"/>
    </row>
    <row r="4059" spans="3:16" x14ac:dyDescent="0.2">
      <c r="C4059" s="3"/>
      <c r="P4059" s="2"/>
    </row>
    <row r="4060" spans="3:16" x14ac:dyDescent="0.2">
      <c r="C4060" s="3"/>
      <c r="P4060" s="2"/>
    </row>
    <row r="4061" spans="3:16" x14ac:dyDescent="0.2">
      <c r="C4061" s="3"/>
      <c r="P4061" s="2"/>
    </row>
    <row r="4062" spans="3:16" x14ac:dyDescent="0.2">
      <c r="C4062" s="3"/>
      <c r="P4062" s="2"/>
    </row>
    <row r="4063" spans="3:16" x14ac:dyDescent="0.2">
      <c r="C4063" s="3"/>
      <c r="P4063" s="2"/>
    </row>
    <row r="4064" spans="3:16" x14ac:dyDescent="0.2">
      <c r="C4064" s="3"/>
      <c r="P4064" s="2"/>
    </row>
    <row r="4065" spans="3:16" x14ac:dyDescent="0.2">
      <c r="C4065" s="3"/>
      <c r="P4065" s="2"/>
    </row>
    <row r="4066" spans="3:16" x14ac:dyDescent="0.2">
      <c r="C4066" s="3"/>
      <c r="P4066" s="2"/>
    </row>
    <row r="4067" spans="3:16" x14ac:dyDescent="0.2">
      <c r="C4067" s="3"/>
      <c r="P4067" s="2"/>
    </row>
    <row r="4068" spans="3:16" x14ac:dyDescent="0.2">
      <c r="C4068" s="3"/>
      <c r="P4068" s="2"/>
    </row>
    <row r="4069" spans="3:16" x14ac:dyDescent="0.2">
      <c r="C4069" s="3"/>
      <c r="P4069" s="2"/>
    </row>
    <row r="4070" spans="3:16" x14ac:dyDescent="0.2">
      <c r="C4070" s="3"/>
      <c r="P4070" s="2"/>
    </row>
    <row r="4071" spans="3:16" x14ac:dyDescent="0.2">
      <c r="C4071" s="3"/>
      <c r="P4071" s="2"/>
    </row>
    <row r="4072" spans="3:16" x14ac:dyDescent="0.2">
      <c r="C4072" s="3"/>
      <c r="P4072" s="2"/>
    </row>
    <row r="4073" spans="3:16" x14ac:dyDescent="0.2">
      <c r="C4073" s="3"/>
      <c r="P4073" s="2"/>
    </row>
    <row r="4074" spans="3:16" x14ac:dyDescent="0.2">
      <c r="C4074" s="3"/>
      <c r="P4074" s="2"/>
    </row>
    <row r="4075" spans="3:16" x14ac:dyDescent="0.2">
      <c r="C4075" s="3"/>
      <c r="P4075" s="2"/>
    </row>
    <row r="4076" spans="3:16" x14ac:dyDescent="0.2">
      <c r="C4076" s="3"/>
      <c r="P4076" s="2"/>
    </row>
    <row r="4077" spans="3:16" x14ac:dyDescent="0.2">
      <c r="C4077" s="3"/>
      <c r="P4077" s="2"/>
    </row>
    <row r="4078" spans="3:16" x14ac:dyDescent="0.2">
      <c r="C4078" s="3"/>
      <c r="P4078" s="2"/>
    </row>
    <row r="4079" spans="3:16" x14ac:dyDescent="0.2">
      <c r="C4079" s="3"/>
      <c r="P4079" s="2"/>
    </row>
    <row r="4080" spans="3:16" x14ac:dyDescent="0.2">
      <c r="C4080" s="3"/>
      <c r="P4080" s="2"/>
    </row>
    <row r="4081" spans="3:16" x14ac:dyDescent="0.2">
      <c r="C4081" s="3"/>
      <c r="P4081" s="2"/>
    </row>
    <row r="4082" spans="3:16" x14ac:dyDescent="0.2">
      <c r="C4082" s="3"/>
      <c r="P4082" s="2"/>
    </row>
    <row r="4083" spans="3:16" x14ac:dyDescent="0.2">
      <c r="C4083" s="3"/>
      <c r="P4083" s="2"/>
    </row>
    <row r="4084" spans="3:16" x14ac:dyDescent="0.2">
      <c r="C4084" s="3"/>
      <c r="P4084" s="2"/>
    </row>
    <row r="4085" spans="3:16" x14ac:dyDescent="0.2">
      <c r="C4085" s="3"/>
      <c r="P4085" s="2"/>
    </row>
    <row r="4086" spans="3:16" x14ac:dyDescent="0.2">
      <c r="C4086" s="3"/>
      <c r="P4086" s="2"/>
    </row>
    <row r="4087" spans="3:16" x14ac:dyDescent="0.2">
      <c r="C4087" s="3"/>
      <c r="P4087" s="2"/>
    </row>
    <row r="4088" spans="3:16" x14ac:dyDescent="0.2">
      <c r="C4088" s="3"/>
      <c r="P4088" s="2"/>
    </row>
    <row r="4089" spans="3:16" x14ac:dyDescent="0.2">
      <c r="C4089" s="3"/>
      <c r="P4089" s="2"/>
    </row>
    <row r="4090" spans="3:16" x14ac:dyDescent="0.2">
      <c r="C4090" s="3"/>
      <c r="P4090" s="2"/>
    </row>
    <row r="4091" spans="3:16" x14ac:dyDescent="0.2">
      <c r="C4091" s="3"/>
      <c r="P4091" s="2"/>
    </row>
    <row r="4092" spans="3:16" x14ac:dyDescent="0.2">
      <c r="C4092" s="3"/>
      <c r="P4092" s="2"/>
    </row>
    <row r="4093" spans="3:16" x14ac:dyDescent="0.2">
      <c r="C4093" s="3"/>
      <c r="P4093" s="2"/>
    </row>
    <row r="4094" spans="3:16" x14ac:dyDescent="0.2">
      <c r="C4094" s="3"/>
      <c r="P4094" s="2"/>
    </row>
    <row r="4095" spans="3:16" x14ac:dyDescent="0.2">
      <c r="C4095" s="3"/>
      <c r="P4095" s="2"/>
    </row>
    <row r="4096" spans="3:16" x14ac:dyDescent="0.2">
      <c r="C4096" s="3"/>
      <c r="P4096" s="2"/>
    </row>
    <row r="4097" spans="3:16" x14ac:dyDescent="0.2">
      <c r="C4097" s="3"/>
      <c r="P4097" s="2"/>
    </row>
    <row r="4098" spans="3:16" x14ac:dyDescent="0.2">
      <c r="C4098" s="3"/>
      <c r="P4098" s="2"/>
    </row>
    <row r="4099" spans="3:16" x14ac:dyDescent="0.2">
      <c r="C4099" s="3"/>
      <c r="P4099" s="2"/>
    </row>
    <row r="4100" spans="3:16" x14ac:dyDescent="0.2">
      <c r="C4100" s="3"/>
      <c r="P4100" s="2"/>
    </row>
    <row r="4101" spans="3:16" x14ac:dyDescent="0.2">
      <c r="C4101" s="3"/>
      <c r="P4101" s="2"/>
    </row>
    <row r="4102" spans="3:16" x14ac:dyDescent="0.2">
      <c r="C4102" s="3"/>
      <c r="P4102" s="2"/>
    </row>
    <row r="4103" spans="3:16" x14ac:dyDescent="0.2">
      <c r="C4103" s="3"/>
      <c r="P4103" s="2"/>
    </row>
    <row r="4104" spans="3:16" x14ac:dyDescent="0.2">
      <c r="C4104" s="3"/>
      <c r="P4104" s="2"/>
    </row>
    <row r="4105" spans="3:16" x14ac:dyDescent="0.2">
      <c r="C4105" s="3"/>
      <c r="P4105" s="2"/>
    </row>
    <row r="4106" spans="3:16" x14ac:dyDescent="0.2">
      <c r="C4106" s="3"/>
      <c r="P4106" s="2"/>
    </row>
    <row r="4107" spans="3:16" x14ac:dyDescent="0.2">
      <c r="C4107" s="3"/>
      <c r="P4107" s="2"/>
    </row>
    <row r="4108" spans="3:16" x14ac:dyDescent="0.2">
      <c r="C4108" s="3"/>
      <c r="P4108" s="2"/>
    </row>
    <row r="4109" spans="3:16" x14ac:dyDescent="0.2">
      <c r="C4109" s="3"/>
      <c r="P4109" s="2"/>
    </row>
    <row r="4110" spans="3:16" x14ac:dyDescent="0.2">
      <c r="C4110" s="3"/>
      <c r="P4110" s="2"/>
    </row>
    <row r="4111" spans="3:16" x14ac:dyDescent="0.2">
      <c r="C4111" s="3"/>
      <c r="P4111" s="2"/>
    </row>
    <row r="4112" spans="3:16" x14ac:dyDescent="0.2">
      <c r="C4112" s="3"/>
      <c r="P4112" s="2"/>
    </row>
    <row r="4113" spans="3:16" x14ac:dyDescent="0.2">
      <c r="C4113" s="3"/>
      <c r="P4113" s="2"/>
    </row>
    <row r="4114" spans="3:16" x14ac:dyDescent="0.2">
      <c r="C4114" s="3"/>
      <c r="P4114" s="2"/>
    </row>
    <row r="4115" spans="3:16" x14ac:dyDescent="0.2">
      <c r="C4115" s="3"/>
      <c r="P4115" s="2"/>
    </row>
    <row r="4116" spans="3:16" x14ac:dyDescent="0.2">
      <c r="C4116" s="3"/>
      <c r="P4116" s="2"/>
    </row>
    <row r="4117" spans="3:16" x14ac:dyDescent="0.2">
      <c r="C4117" s="3"/>
      <c r="P4117" s="2"/>
    </row>
    <row r="4118" spans="3:16" x14ac:dyDescent="0.2">
      <c r="C4118" s="3"/>
      <c r="P4118" s="2"/>
    </row>
    <row r="4119" spans="3:16" x14ac:dyDescent="0.2">
      <c r="C4119" s="3"/>
      <c r="P4119" s="2"/>
    </row>
    <row r="4120" spans="3:16" x14ac:dyDescent="0.2">
      <c r="C4120" s="3"/>
      <c r="P4120" s="2"/>
    </row>
    <row r="4121" spans="3:16" x14ac:dyDescent="0.2">
      <c r="C4121" s="3"/>
      <c r="P4121" s="2"/>
    </row>
    <row r="4122" spans="3:16" x14ac:dyDescent="0.2">
      <c r="C4122" s="3"/>
      <c r="P4122" s="2"/>
    </row>
    <row r="4123" spans="3:16" x14ac:dyDescent="0.2">
      <c r="C4123" s="3"/>
      <c r="P4123" s="2"/>
    </row>
    <row r="4124" spans="3:16" x14ac:dyDescent="0.2">
      <c r="C4124" s="3"/>
      <c r="P4124" s="2"/>
    </row>
    <row r="4125" spans="3:16" x14ac:dyDescent="0.2">
      <c r="C4125" s="3"/>
      <c r="P4125" s="2"/>
    </row>
    <row r="4126" spans="3:16" x14ac:dyDescent="0.2">
      <c r="C4126" s="3"/>
      <c r="P4126" s="2"/>
    </row>
    <row r="4127" spans="3:16" x14ac:dyDescent="0.2">
      <c r="C4127" s="3"/>
      <c r="P4127" s="2"/>
    </row>
    <row r="4128" spans="3:16" x14ac:dyDescent="0.2">
      <c r="C4128" s="3"/>
      <c r="P4128" s="2"/>
    </row>
    <row r="4129" spans="3:16" x14ac:dyDescent="0.2">
      <c r="C4129" s="3"/>
      <c r="P4129" s="2"/>
    </row>
    <row r="4130" spans="3:16" x14ac:dyDescent="0.2">
      <c r="C4130" s="3"/>
      <c r="P4130" s="2"/>
    </row>
    <row r="4131" spans="3:16" x14ac:dyDescent="0.2">
      <c r="C4131" s="3"/>
      <c r="P4131" s="2"/>
    </row>
    <row r="4132" spans="3:16" x14ac:dyDescent="0.2">
      <c r="C4132" s="3"/>
      <c r="P4132" s="2"/>
    </row>
    <row r="4133" spans="3:16" x14ac:dyDescent="0.2">
      <c r="C4133" s="3"/>
      <c r="P4133" s="2"/>
    </row>
    <row r="4134" spans="3:16" x14ac:dyDescent="0.2">
      <c r="C4134" s="3"/>
      <c r="P4134" s="2"/>
    </row>
    <row r="4135" spans="3:16" x14ac:dyDescent="0.2">
      <c r="C4135" s="3"/>
      <c r="P4135" s="2"/>
    </row>
    <row r="4136" spans="3:16" x14ac:dyDescent="0.2">
      <c r="C4136" s="3"/>
      <c r="P4136" s="2"/>
    </row>
    <row r="4137" spans="3:16" x14ac:dyDescent="0.2">
      <c r="C4137" s="3"/>
      <c r="P4137" s="2"/>
    </row>
    <row r="4138" spans="3:16" x14ac:dyDescent="0.2">
      <c r="C4138" s="3"/>
      <c r="P4138" s="2"/>
    </row>
    <row r="4139" spans="3:16" x14ac:dyDescent="0.2">
      <c r="C4139" s="3"/>
      <c r="P4139" s="2"/>
    </row>
    <row r="4140" spans="3:16" x14ac:dyDescent="0.2">
      <c r="C4140" s="3"/>
      <c r="P4140" s="2"/>
    </row>
    <row r="4141" spans="3:16" x14ac:dyDescent="0.2">
      <c r="C4141" s="3"/>
      <c r="P4141" s="2"/>
    </row>
    <row r="4142" spans="3:16" x14ac:dyDescent="0.2">
      <c r="C4142" s="3"/>
      <c r="P4142" s="2"/>
    </row>
    <row r="4143" spans="3:16" x14ac:dyDescent="0.2">
      <c r="C4143" s="3"/>
      <c r="P4143" s="2"/>
    </row>
    <row r="4144" spans="3:16" x14ac:dyDescent="0.2">
      <c r="C4144" s="3"/>
      <c r="P4144" s="2"/>
    </row>
    <row r="4145" spans="3:16" x14ac:dyDescent="0.2">
      <c r="C4145" s="3"/>
      <c r="P4145" s="2"/>
    </row>
    <row r="4146" spans="3:16" x14ac:dyDescent="0.2">
      <c r="C4146" s="3"/>
      <c r="P4146" s="2"/>
    </row>
    <row r="4147" spans="3:16" x14ac:dyDescent="0.2">
      <c r="C4147" s="3"/>
      <c r="P4147" s="2"/>
    </row>
    <row r="4148" spans="3:16" x14ac:dyDescent="0.2">
      <c r="C4148" s="3"/>
      <c r="P4148" s="2"/>
    </row>
    <row r="4149" spans="3:16" x14ac:dyDescent="0.2">
      <c r="C4149" s="3"/>
      <c r="P4149" s="2"/>
    </row>
    <row r="4150" spans="3:16" x14ac:dyDescent="0.2">
      <c r="C4150" s="3"/>
      <c r="P4150" s="2"/>
    </row>
    <row r="4151" spans="3:16" x14ac:dyDescent="0.2">
      <c r="C4151" s="3"/>
      <c r="P4151" s="2"/>
    </row>
    <row r="4152" spans="3:16" x14ac:dyDescent="0.2">
      <c r="C4152" s="3"/>
      <c r="P4152" s="2"/>
    </row>
    <row r="4153" spans="3:16" x14ac:dyDescent="0.2">
      <c r="C4153" s="3"/>
      <c r="P4153" s="2"/>
    </row>
    <row r="4154" spans="3:16" x14ac:dyDescent="0.2">
      <c r="C4154" s="3"/>
      <c r="P4154" s="2"/>
    </row>
    <row r="4155" spans="3:16" x14ac:dyDescent="0.2">
      <c r="C4155" s="3"/>
      <c r="P4155" s="2"/>
    </row>
    <row r="4156" spans="3:16" x14ac:dyDescent="0.2">
      <c r="C4156" s="3"/>
      <c r="P4156" s="2"/>
    </row>
    <row r="4157" spans="3:16" x14ac:dyDescent="0.2">
      <c r="C4157" s="3"/>
      <c r="P4157" s="2"/>
    </row>
    <row r="4158" spans="3:16" x14ac:dyDescent="0.2">
      <c r="C4158" s="3"/>
      <c r="P4158" s="2"/>
    </row>
    <row r="4159" spans="3:16" x14ac:dyDescent="0.2">
      <c r="C4159" s="3"/>
      <c r="P4159" s="2"/>
    </row>
    <row r="4160" spans="3:16" x14ac:dyDescent="0.2">
      <c r="C4160" s="3"/>
      <c r="P4160" s="2"/>
    </row>
    <row r="4161" spans="3:16" x14ac:dyDescent="0.2">
      <c r="C4161" s="3"/>
      <c r="P4161" s="2"/>
    </row>
    <row r="4162" spans="3:16" x14ac:dyDescent="0.2">
      <c r="C4162" s="3"/>
      <c r="P4162" s="2"/>
    </row>
    <row r="4163" spans="3:16" x14ac:dyDescent="0.2">
      <c r="C4163" s="3"/>
      <c r="P4163" s="2"/>
    </row>
    <row r="4164" spans="3:16" x14ac:dyDescent="0.2">
      <c r="C4164" s="3"/>
      <c r="P4164" s="2"/>
    </row>
    <row r="4165" spans="3:16" x14ac:dyDescent="0.2">
      <c r="C4165" s="3"/>
      <c r="P4165" s="2"/>
    </row>
    <row r="4166" spans="3:16" x14ac:dyDescent="0.2">
      <c r="C4166" s="3"/>
      <c r="P4166" s="2"/>
    </row>
    <row r="4167" spans="3:16" x14ac:dyDescent="0.2">
      <c r="C4167" s="3"/>
      <c r="P4167" s="2"/>
    </row>
    <row r="4168" spans="3:16" x14ac:dyDescent="0.2">
      <c r="C4168" s="3"/>
      <c r="P4168" s="2"/>
    </row>
    <row r="4169" spans="3:16" x14ac:dyDescent="0.2">
      <c r="C4169" s="3"/>
      <c r="P4169" s="2"/>
    </row>
    <row r="4170" spans="3:16" x14ac:dyDescent="0.2">
      <c r="C4170" s="3"/>
      <c r="P4170" s="2"/>
    </row>
    <row r="4171" spans="3:16" x14ac:dyDescent="0.2">
      <c r="C4171" s="3"/>
      <c r="P4171" s="2"/>
    </row>
    <row r="4172" spans="3:16" x14ac:dyDescent="0.2">
      <c r="C4172" s="3"/>
      <c r="P4172" s="2"/>
    </row>
    <row r="4173" spans="3:16" x14ac:dyDescent="0.2">
      <c r="C4173" s="3"/>
      <c r="P4173" s="2"/>
    </row>
    <row r="4174" spans="3:16" x14ac:dyDescent="0.2">
      <c r="C4174" s="3"/>
      <c r="P4174" s="2"/>
    </row>
    <row r="4175" spans="3:16" x14ac:dyDescent="0.2">
      <c r="C4175" s="3"/>
      <c r="P4175" s="2"/>
    </row>
    <row r="4176" spans="3:16" x14ac:dyDescent="0.2">
      <c r="C4176" s="3"/>
      <c r="P4176" s="2"/>
    </row>
    <row r="4177" spans="3:16" x14ac:dyDescent="0.2">
      <c r="C4177" s="3"/>
      <c r="P4177" s="2"/>
    </row>
    <row r="4178" spans="3:16" x14ac:dyDescent="0.2">
      <c r="C4178" s="3"/>
      <c r="P4178" s="2"/>
    </row>
    <row r="4179" spans="3:16" x14ac:dyDescent="0.2">
      <c r="C4179" s="3"/>
      <c r="P4179" s="2"/>
    </row>
    <row r="4180" spans="3:16" x14ac:dyDescent="0.2">
      <c r="C4180" s="3"/>
      <c r="P4180" s="2"/>
    </row>
    <row r="4181" spans="3:16" x14ac:dyDescent="0.2">
      <c r="C4181" s="3"/>
      <c r="P4181" s="2"/>
    </row>
    <row r="4182" spans="3:16" x14ac:dyDescent="0.2">
      <c r="C4182" s="3"/>
      <c r="P4182" s="2"/>
    </row>
    <row r="4183" spans="3:16" x14ac:dyDescent="0.2">
      <c r="C4183" s="3"/>
      <c r="P4183" s="2"/>
    </row>
    <row r="4184" spans="3:16" x14ac:dyDescent="0.2">
      <c r="C4184" s="3"/>
      <c r="P4184" s="2"/>
    </row>
    <row r="4185" spans="3:16" x14ac:dyDescent="0.2">
      <c r="C4185" s="3"/>
      <c r="P4185" s="2"/>
    </row>
    <row r="4186" spans="3:16" x14ac:dyDescent="0.2">
      <c r="C4186" s="3"/>
      <c r="P4186" s="2"/>
    </row>
    <row r="4187" spans="3:16" x14ac:dyDescent="0.2">
      <c r="C4187" s="3"/>
      <c r="P4187" s="2"/>
    </row>
    <row r="4188" spans="3:16" x14ac:dyDescent="0.2">
      <c r="C4188" s="3"/>
      <c r="P4188" s="2"/>
    </row>
    <row r="4189" spans="3:16" x14ac:dyDescent="0.2">
      <c r="C4189" s="3"/>
      <c r="P4189" s="2"/>
    </row>
    <row r="4190" spans="3:16" x14ac:dyDescent="0.2">
      <c r="C4190" s="3"/>
      <c r="P4190" s="2"/>
    </row>
    <row r="4191" spans="3:16" x14ac:dyDescent="0.2">
      <c r="C4191" s="3"/>
      <c r="P4191" s="2"/>
    </row>
    <row r="4192" spans="3:16" x14ac:dyDescent="0.2">
      <c r="C4192" s="3"/>
      <c r="P4192" s="2"/>
    </row>
    <row r="4193" spans="3:16" x14ac:dyDescent="0.2">
      <c r="C4193" s="3"/>
      <c r="P4193" s="2"/>
    </row>
    <row r="4194" spans="3:16" x14ac:dyDescent="0.2">
      <c r="C4194" s="3"/>
      <c r="P4194" s="2"/>
    </row>
    <row r="4195" spans="3:16" x14ac:dyDescent="0.2">
      <c r="C4195" s="3"/>
      <c r="P4195" s="2"/>
    </row>
    <row r="4196" spans="3:16" x14ac:dyDescent="0.2">
      <c r="C4196" s="3"/>
      <c r="P4196" s="2"/>
    </row>
    <row r="4197" spans="3:16" x14ac:dyDescent="0.2">
      <c r="C4197" s="3"/>
      <c r="P4197" s="2"/>
    </row>
    <row r="4198" spans="3:16" x14ac:dyDescent="0.2">
      <c r="C4198" s="3"/>
      <c r="P4198" s="2"/>
    </row>
    <row r="4199" spans="3:16" x14ac:dyDescent="0.2">
      <c r="C4199" s="3"/>
      <c r="P4199" s="2"/>
    </row>
    <row r="4200" spans="3:16" x14ac:dyDescent="0.2">
      <c r="C4200" s="3"/>
      <c r="P4200" s="2"/>
    </row>
    <row r="4201" spans="3:16" x14ac:dyDescent="0.2">
      <c r="C4201" s="3"/>
      <c r="P4201" s="2"/>
    </row>
    <row r="4202" spans="3:16" x14ac:dyDescent="0.2">
      <c r="C4202" s="3"/>
      <c r="P4202" s="2"/>
    </row>
    <row r="4203" spans="3:16" x14ac:dyDescent="0.2">
      <c r="C4203" s="3"/>
      <c r="P4203" s="2"/>
    </row>
    <row r="4204" spans="3:16" x14ac:dyDescent="0.2">
      <c r="C4204" s="3"/>
      <c r="P4204" s="2"/>
    </row>
    <row r="4205" spans="3:16" x14ac:dyDescent="0.2">
      <c r="C4205" s="3"/>
      <c r="P4205" s="2"/>
    </row>
    <row r="4206" spans="3:16" x14ac:dyDescent="0.2">
      <c r="C4206" s="3"/>
      <c r="P4206" s="2"/>
    </row>
    <row r="4207" spans="3:16" x14ac:dyDescent="0.2">
      <c r="C4207" s="3"/>
      <c r="P4207" s="2"/>
    </row>
    <row r="4208" spans="3:16" x14ac:dyDescent="0.2">
      <c r="C4208" s="3"/>
      <c r="P4208" s="2"/>
    </row>
    <row r="4209" spans="3:16" x14ac:dyDescent="0.2">
      <c r="C4209" s="3"/>
      <c r="P4209" s="2"/>
    </row>
    <row r="4210" spans="3:16" x14ac:dyDescent="0.2">
      <c r="C4210" s="3"/>
      <c r="P4210" s="2"/>
    </row>
    <row r="4211" spans="3:16" x14ac:dyDescent="0.2">
      <c r="C4211" s="3"/>
      <c r="P4211" s="2"/>
    </row>
    <row r="4212" spans="3:16" x14ac:dyDescent="0.2">
      <c r="C4212" s="3"/>
      <c r="P4212" s="2"/>
    </row>
    <row r="4213" spans="3:16" x14ac:dyDescent="0.2">
      <c r="C4213" s="3"/>
      <c r="P4213" s="2"/>
    </row>
    <row r="4214" spans="3:16" x14ac:dyDescent="0.2">
      <c r="C4214" s="3"/>
      <c r="P4214" s="2"/>
    </row>
    <row r="4215" spans="3:16" x14ac:dyDescent="0.2">
      <c r="C4215" s="3"/>
      <c r="P4215" s="2"/>
    </row>
    <row r="4216" spans="3:16" x14ac:dyDescent="0.2">
      <c r="C4216" s="3"/>
      <c r="P4216" s="2"/>
    </row>
    <row r="4217" spans="3:16" x14ac:dyDescent="0.2">
      <c r="C4217" s="3"/>
      <c r="P4217" s="2"/>
    </row>
    <row r="4218" spans="3:16" x14ac:dyDescent="0.2">
      <c r="C4218" s="3"/>
      <c r="P4218" s="2"/>
    </row>
    <row r="4219" spans="3:16" x14ac:dyDescent="0.2">
      <c r="C4219" s="3"/>
      <c r="P4219" s="2"/>
    </row>
    <row r="4220" spans="3:16" x14ac:dyDescent="0.2">
      <c r="C4220" s="3"/>
      <c r="P4220" s="2"/>
    </row>
    <row r="4221" spans="3:16" x14ac:dyDescent="0.2">
      <c r="C4221" s="3"/>
      <c r="P4221" s="2"/>
    </row>
    <row r="4222" spans="3:16" x14ac:dyDescent="0.2">
      <c r="C4222" s="3"/>
      <c r="P4222" s="2"/>
    </row>
    <row r="4223" spans="3:16" x14ac:dyDescent="0.2">
      <c r="C4223" s="3"/>
      <c r="P4223" s="2"/>
    </row>
    <row r="4224" spans="3:16" x14ac:dyDescent="0.2">
      <c r="C4224" s="3"/>
      <c r="P4224" s="2"/>
    </row>
    <row r="4225" spans="3:16" x14ac:dyDescent="0.2">
      <c r="C4225" s="3"/>
      <c r="P4225" s="2"/>
    </row>
    <row r="4226" spans="3:16" x14ac:dyDescent="0.2">
      <c r="C4226" s="3"/>
      <c r="P4226" s="2"/>
    </row>
    <row r="4227" spans="3:16" x14ac:dyDescent="0.2">
      <c r="C4227" s="3"/>
      <c r="P4227" s="2"/>
    </row>
    <row r="4228" spans="3:16" x14ac:dyDescent="0.2">
      <c r="C4228" s="3"/>
      <c r="P4228" s="2"/>
    </row>
    <row r="4229" spans="3:16" x14ac:dyDescent="0.2">
      <c r="C4229" s="3"/>
      <c r="P4229" s="2"/>
    </row>
    <row r="4230" spans="3:16" x14ac:dyDescent="0.2">
      <c r="C4230" s="3"/>
      <c r="P4230" s="2"/>
    </row>
    <row r="4231" spans="3:16" x14ac:dyDescent="0.2">
      <c r="C4231" s="3"/>
      <c r="P4231" s="2"/>
    </row>
    <row r="4232" spans="3:16" x14ac:dyDescent="0.2">
      <c r="C4232" s="3"/>
      <c r="P4232" s="2"/>
    </row>
    <row r="4233" spans="3:16" x14ac:dyDescent="0.2">
      <c r="C4233" s="3"/>
      <c r="P4233" s="2"/>
    </row>
    <row r="4234" spans="3:16" x14ac:dyDescent="0.2">
      <c r="C4234" s="3"/>
      <c r="P4234" s="2"/>
    </row>
    <row r="4235" spans="3:16" x14ac:dyDescent="0.2">
      <c r="C4235" s="3"/>
      <c r="P4235" s="2"/>
    </row>
    <row r="4236" spans="3:16" x14ac:dyDescent="0.2">
      <c r="C4236" s="3"/>
      <c r="P4236" s="2"/>
    </row>
    <row r="4237" spans="3:16" x14ac:dyDescent="0.2">
      <c r="C4237" s="3"/>
      <c r="P4237" s="2"/>
    </row>
    <row r="4238" spans="3:16" x14ac:dyDescent="0.2">
      <c r="C4238" s="3"/>
      <c r="P4238" s="2"/>
    </row>
    <row r="4239" spans="3:16" x14ac:dyDescent="0.2">
      <c r="C4239" s="3"/>
      <c r="P4239" s="2"/>
    </row>
    <row r="4240" spans="3:16" x14ac:dyDescent="0.2">
      <c r="C4240" s="3"/>
      <c r="P4240" s="2"/>
    </row>
    <row r="4241" spans="3:16" x14ac:dyDescent="0.2">
      <c r="C4241" s="3"/>
      <c r="P4241" s="2"/>
    </row>
    <row r="4242" spans="3:16" x14ac:dyDescent="0.2">
      <c r="C4242" s="3"/>
      <c r="P4242" s="2"/>
    </row>
    <row r="4243" spans="3:16" x14ac:dyDescent="0.2">
      <c r="C4243" s="3"/>
      <c r="P4243" s="2"/>
    </row>
    <row r="4244" spans="3:16" x14ac:dyDescent="0.2">
      <c r="C4244" s="3"/>
      <c r="P4244" s="2"/>
    </row>
    <row r="4245" spans="3:16" x14ac:dyDescent="0.2">
      <c r="C4245" s="3"/>
      <c r="P4245" s="2"/>
    </row>
    <row r="4246" spans="3:16" x14ac:dyDescent="0.2">
      <c r="C4246" s="3"/>
      <c r="P4246" s="2"/>
    </row>
    <row r="4247" spans="3:16" x14ac:dyDescent="0.2">
      <c r="C4247" s="3"/>
      <c r="P4247" s="2"/>
    </row>
    <row r="4248" spans="3:16" x14ac:dyDescent="0.2">
      <c r="C4248" s="3"/>
      <c r="P4248" s="2"/>
    </row>
    <row r="4249" spans="3:16" x14ac:dyDescent="0.2">
      <c r="C4249" s="3"/>
      <c r="P4249" s="2"/>
    </row>
    <row r="4250" spans="3:16" x14ac:dyDescent="0.2">
      <c r="C4250" s="3"/>
      <c r="P4250" s="2"/>
    </row>
    <row r="4251" spans="3:16" x14ac:dyDescent="0.2">
      <c r="C4251" s="3"/>
      <c r="P4251" s="2"/>
    </row>
    <row r="4252" spans="3:16" x14ac:dyDescent="0.2">
      <c r="C4252" s="3"/>
      <c r="P4252" s="2"/>
    </row>
    <row r="4253" spans="3:16" x14ac:dyDescent="0.2">
      <c r="C4253" s="3"/>
      <c r="P4253" s="2"/>
    </row>
    <row r="4254" spans="3:16" x14ac:dyDescent="0.2">
      <c r="C4254" s="3"/>
      <c r="P4254" s="2"/>
    </row>
    <row r="4255" spans="3:16" x14ac:dyDescent="0.2">
      <c r="C4255" s="3"/>
      <c r="P4255" s="2"/>
    </row>
    <row r="4256" spans="3:16" x14ac:dyDescent="0.2">
      <c r="C4256" s="3"/>
      <c r="P4256" s="2"/>
    </row>
    <row r="4257" spans="3:16" x14ac:dyDescent="0.2">
      <c r="C4257" s="3"/>
      <c r="P4257" s="2"/>
    </row>
    <row r="4258" spans="3:16" x14ac:dyDescent="0.2">
      <c r="C4258" s="3"/>
      <c r="P4258" s="2"/>
    </row>
    <row r="4259" spans="3:16" x14ac:dyDescent="0.2">
      <c r="C4259" s="3"/>
      <c r="P4259" s="2"/>
    </row>
    <row r="4260" spans="3:16" x14ac:dyDescent="0.2">
      <c r="C4260" s="3"/>
      <c r="P4260" s="2"/>
    </row>
    <row r="4261" spans="3:16" x14ac:dyDescent="0.2">
      <c r="C4261" s="3"/>
      <c r="P4261" s="2"/>
    </row>
    <row r="4262" spans="3:16" x14ac:dyDescent="0.2">
      <c r="C4262" s="3"/>
      <c r="P4262" s="2"/>
    </row>
    <row r="4263" spans="3:16" x14ac:dyDescent="0.2">
      <c r="C4263" s="3"/>
      <c r="P4263" s="2"/>
    </row>
    <row r="4264" spans="3:16" x14ac:dyDescent="0.2">
      <c r="C4264" s="3"/>
      <c r="P4264" s="2"/>
    </row>
    <row r="4265" spans="3:16" x14ac:dyDescent="0.2">
      <c r="C4265" s="3"/>
      <c r="P4265" s="2"/>
    </row>
    <row r="4266" spans="3:16" x14ac:dyDescent="0.2">
      <c r="C4266" s="3"/>
      <c r="P4266" s="2"/>
    </row>
    <row r="4267" spans="3:16" x14ac:dyDescent="0.2">
      <c r="C4267" s="3"/>
      <c r="P4267" s="2"/>
    </row>
    <row r="4268" spans="3:16" x14ac:dyDescent="0.2">
      <c r="C4268" s="3"/>
      <c r="P4268" s="2"/>
    </row>
    <row r="4269" spans="3:16" x14ac:dyDescent="0.2">
      <c r="C4269" s="3"/>
      <c r="P4269" s="2"/>
    </row>
    <row r="4270" spans="3:16" x14ac:dyDescent="0.2">
      <c r="C4270" s="3"/>
      <c r="P4270" s="2"/>
    </row>
    <row r="4271" spans="3:16" x14ac:dyDescent="0.2">
      <c r="C4271" s="3"/>
      <c r="P4271" s="2"/>
    </row>
    <row r="4272" spans="3:16" x14ac:dyDescent="0.2">
      <c r="C4272" s="3"/>
      <c r="P4272" s="2"/>
    </row>
    <row r="4273" spans="3:16" x14ac:dyDescent="0.2">
      <c r="C4273" s="3"/>
      <c r="P4273" s="2"/>
    </row>
    <row r="4274" spans="3:16" x14ac:dyDescent="0.2">
      <c r="C4274" s="3"/>
      <c r="P4274" s="2"/>
    </row>
    <row r="4275" spans="3:16" x14ac:dyDescent="0.2">
      <c r="C4275" s="3"/>
      <c r="P4275" s="2"/>
    </row>
    <row r="4276" spans="3:16" x14ac:dyDescent="0.2">
      <c r="C4276" s="3"/>
      <c r="P4276" s="2"/>
    </row>
    <row r="4277" spans="3:16" x14ac:dyDescent="0.2">
      <c r="C4277" s="3"/>
      <c r="P4277" s="2"/>
    </row>
    <row r="4278" spans="3:16" x14ac:dyDescent="0.2">
      <c r="C4278" s="3"/>
      <c r="P4278" s="2"/>
    </row>
    <row r="4279" spans="3:16" x14ac:dyDescent="0.2">
      <c r="C4279" s="3"/>
      <c r="P4279" s="2"/>
    </row>
    <row r="4280" spans="3:16" x14ac:dyDescent="0.2">
      <c r="C4280" s="3"/>
      <c r="P4280" s="2"/>
    </row>
    <row r="4281" spans="3:16" x14ac:dyDescent="0.2">
      <c r="C4281" s="3"/>
      <c r="P4281" s="2"/>
    </row>
    <row r="4282" spans="3:16" x14ac:dyDescent="0.2">
      <c r="C4282" s="3"/>
      <c r="P4282" s="2"/>
    </row>
    <row r="4283" spans="3:16" x14ac:dyDescent="0.2">
      <c r="C4283" s="3"/>
      <c r="P4283" s="2"/>
    </row>
    <row r="4284" spans="3:16" x14ac:dyDescent="0.2">
      <c r="C4284" s="3"/>
      <c r="P4284" s="2"/>
    </row>
    <row r="4285" spans="3:16" x14ac:dyDescent="0.2">
      <c r="C4285" s="3"/>
      <c r="P4285" s="2"/>
    </row>
    <row r="4286" spans="3:16" x14ac:dyDescent="0.2">
      <c r="C4286" s="3"/>
      <c r="P4286" s="2"/>
    </row>
    <row r="4287" spans="3:16" x14ac:dyDescent="0.2">
      <c r="C4287" s="3"/>
      <c r="P4287" s="2"/>
    </row>
    <row r="4288" spans="3:16" x14ac:dyDescent="0.2">
      <c r="C4288" s="3"/>
      <c r="P4288" s="2"/>
    </row>
    <row r="4289" spans="3:16" x14ac:dyDescent="0.2">
      <c r="C4289" s="3"/>
      <c r="P4289" s="2"/>
    </row>
    <row r="4290" spans="3:16" x14ac:dyDescent="0.2">
      <c r="C4290" s="3"/>
      <c r="P4290" s="2"/>
    </row>
    <row r="4291" spans="3:16" x14ac:dyDescent="0.2">
      <c r="C4291" s="3"/>
      <c r="P4291" s="2"/>
    </row>
    <row r="4292" spans="3:16" x14ac:dyDescent="0.2">
      <c r="C4292" s="3"/>
      <c r="P4292" s="2"/>
    </row>
    <row r="4293" spans="3:16" x14ac:dyDescent="0.2">
      <c r="C4293" s="3"/>
      <c r="P4293" s="2"/>
    </row>
    <row r="4294" spans="3:16" x14ac:dyDescent="0.2">
      <c r="C4294" s="3"/>
      <c r="P4294" s="2"/>
    </row>
    <row r="4295" spans="3:16" x14ac:dyDescent="0.2">
      <c r="C4295" s="3"/>
      <c r="P4295" s="2"/>
    </row>
    <row r="4296" spans="3:16" x14ac:dyDescent="0.2">
      <c r="C4296" s="3"/>
      <c r="P4296" s="2"/>
    </row>
    <row r="4297" spans="3:16" x14ac:dyDescent="0.2">
      <c r="C4297" s="3"/>
      <c r="P4297" s="2"/>
    </row>
    <row r="4298" spans="3:16" x14ac:dyDescent="0.2">
      <c r="C4298" s="3"/>
      <c r="P4298" s="2"/>
    </row>
    <row r="4299" spans="3:16" x14ac:dyDescent="0.2">
      <c r="C4299" s="3"/>
      <c r="P4299" s="2"/>
    </row>
    <row r="4300" spans="3:16" x14ac:dyDescent="0.2">
      <c r="C4300" s="3"/>
      <c r="P4300" s="2"/>
    </row>
    <row r="4301" spans="3:16" x14ac:dyDescent="0.2">
      <c r="C4301" s="3"/>
      <c r="P4301" s="2"/>
    </row>
    <row r="4302" spans="3:16" x14ac:dyDescent="0.2">
      <c r="C4302" s="3"/>
      <c r="P4302" s="2"/>
    </row>
    <row r="4303" spans="3:16" x14ac:dyDescent="0.2">
      <c r="C4303" s="3"/>
      <c r="P4303" s="2"/>
    </row>
    <row r="4304" spans="3:16" x14ac:dyDescent="0.2">
      <c r="C4304" s="3"/>
      <c r="P4304" s="2"/>
    </row>
    <row r="4305" spans="3:16" x14ac:dyDescent="0.2">
      <c r="C4305" s="3"/>
      <c r="P4305" s="2"/>
    </row>
    <row r="4306" spans="3:16" x14ac:dyDescent="0.2">
      <c r="C4306" s="3"/>
      <c r="P4306" s="2"/>
    </row>
    <row r="4307" spans="3:16" x14ac:dyDescent="0.2">
      <c r="C4307" s="3"/>
      <c r="P4307" s="2"/>
    </row>
    <row r="4308" spans="3:16" x14ac:dyDescent="0.2">
      <c r="C4308" s="3"/>
      <c r="P4308" s="2"/>
    </row>
    <row r="4309" spans="3:16" x14ac:dyDescent="0.2">
      <c r="C4309" s="3"/>
      <c r="P4309" s="2"/>
    </row>
    <row r="4310" spans="3:16" x14ac:dyDescent="0.2">
      <c r="C4310" s="3"/>
      <c r="P4310" s="2"/>
    </row>
    <row r="4311" spans="3:16" x14ac:dyDescent="0.2">
      <c r="C4311" s="3"/>
      <c r="P4311" s="2"/>
    </row>
    <row r="4312" spans="3:16" x14ac:dyDescent="0.2">
      <c r="C4312" s="3"/>
      <c r="P4312" s="2"/>
    </row>
    <row r="4313" spans="3:16" x14ac:dyDescent="0.2">
      <c r="C4313" s="3"/>
      <c r="P4313" s="2"/>
    </row>
    <row r="4314" spans="3:16" x14ac:dyDescent="0.2">
      <c r="C4314" s="3"/>
      <c r="P4314" s="2"/>
    </row>
    <row r="4315" spans="3:16" x14ac:dyDescent="0.2">
      <c r="C4315" s="3"/>
      <c r="P4315" s="2"/>
    </row>
    <row r="4316" spans="3:16" x14ac:dyDescent="0.2">
      <c r="C4316" s="3"/>
      <c r="P4316" s="2"/>
    </row>
    <row r="4317" spans="3:16" x14ac:dyDescent="0.2">
      <c r="C4317" s="3"/>
      <c r="P4317" s="2"/>
    </row>
    <row r="4318" spans="3:16" x14ac:dyDescent="0.2">
      <c r="C4318" s="3"/>
      <c r="P4318" s="2"/>
    </row>
    <row r="4319" spans="3:16" x14ac:dyDescent="0.2">
      <c r="C4319" s="3"/>
      <c r="P4319" s="2"/>
    </row>
    <row r="4320" spans="3:16" x14ac:dyDescent="0.2">
      <c r="C4320" s="3"/>
      <c r="P4320" s="2"/>
    </row>
    <row r="4321" spans="3:16" x14ac:dyDescent="0.2">
      <c r="C4321" s="3"/>
      <c r="P4321" s="2"/>
    </row>
    <row r="4322" spans="3:16" x14ac:dyDescent="0.2">
      <c r="C4322" s="3"/>
      <c r="P4322" s="2"/>
    </row>
    <row r="4323" spans="3:16" x14ac:dyDescent="0.2">
      <c r="C4323" s="3"/>
      <c r="P4323" s="2"/>
    </row>
    <row r="4324" spans="3:16" x14ac:dyDescent="0.2">
      <c r="C4324" s="3"/>
      <c r="P4324" s="2"/>
    </row>
    <row r="4325" spans="3:16" x14ac:dyDescent="0.2">
      <c r="C4325" s="3"/>
      <c r="P4325" s="2"/>
    </row>
    <row r="4326" spans="3:16" x14ac:dyDescent="0.2">
      <c r="C4326" s="3"/>
      <c r="P4326" s="2"/>
    </row>
    <row r="4327" spans="3:16" x14ac:dyDescent="0.2">
      <c r="C4327" s="3"/>
      <c r="P4327" s="2"/>
    </row>
    <row r="4328" spans="3:16" x14ac:dyDescent="0.2">
      <c r="C4328" s="3"/>
      <c r="P4328" s="2"/>
    </row>
    <row r="4329" spans="3:16" x14ac:dyDescent="0.2">
      <c r="C4329" s="3"/>
      <c r="P4329" s="2"/>
    </row>
    <row r="4330" spans="3:16" x14ac:dyDescent="0.2">
      <c r="C4330" s="3"/>
      <c r="P4330" s="2"/>
    </row>
    <row r="4331" spans="3:16" x14ac:dyDescent="0.2">
      <c r="C4331" s="3"/>
      <c r="P4331" s="2"/>
    </row>
    <row r="4332" spans="3:16" x14ac:dyDescent="0.2">
      <c r="C4332" s="3"/>
      <c r="P4332" s="2"/>
    </row>
    <row r="4333" spans="3:16" x14ac:dyDescent="0.2">
      <c r="C4333" s="3"/>
      <c r="P4333" s="2"/>
    </row>
    <row r="4334" spans="3:16" x14ac:dyDescent="0.2">
      <c r="C4334" s="3"/>
      <c r="P4334" s="2"/>
    </row>
    <row r="4335" spans="3:16" x14ac:dyDescent="0.2">
      <c r="C4335" s="3"/>
      <c r="P4335" s="2"/>
    </row>
    <row r="4336" spans="3:16" x14ac:dyDescent="0.2">
      <c r="C4336" s="3"/>
      <c r="P4336" s="2"/>
    </row>
    <row r="4337" spans="3:16" x14ac:dyDescent="0.2">
      <c r="C4337" s="3"/>
      <c r="P4337" s="2"/>
    </row>
    <row r="4338" spans="3:16" x14ac:dyDescent="0.2">
      <c r="C4338" s="3"/>
      <c r="P4338" s="2"/>
    </row>
    <row r="4339" spans="3:16" x14ac:dyDescent="0.2">
      <c r="C4339" s="3"/>
      <c r="P4339" s="2"/>
    </row>
    <row r="4340" spans="3:16" x14ac:dyDescent="0.2">
      <c r="C4340" s="3"/>
      <c r="P4340" s="2"/>
    </row>
    <row r="4341" spans="3:16" x14ac:dyDescent="0.2">
      <c r="C4341" s="3"/>
      <c r="P4341" s="2"/>
    </row>
    <row r="4342" spans="3:16" x14ac:dyDescent="0.2">
      <c r="C4342" s="3"/>
      <c r="P4342" s="2"/>
    </row>
    <row r="4343" spans="3:16" x14ac:dyDescent="0.2">
      <c r="C4343" s="3"/>
      <c r="P4343" s="2"/>
    </row>
    <row r="4344" spans="3:16" x14ac:dyDescent="0.2">
      <c r="C4344" s="3"/>
      <c r="P4344" s="2"/>
    </row>
    <row r="4345" spans="3:16" x14ac:dyDescent="0.2">
      <c r="C4345" s="3"/>
      <c r="P4345" s="2"/>
    </row>
    <row r="4346" spans="3:16" x14ac:dyDescent="0.2">
      <c r="C4346" s="3"/>
      <c r="P4346" s="2"/>
    </row>
    <row r="4347" spans="3:16" x14ac:dyDescent="0.2">
      <c r="C4347" s="3"/>
      <c r="P4347" s="2"/>
    </row>
    <row r="4348" spans="3:16" x14ac:dyDescent="0.2">
      <c r="C4348" s="3"/>
      <c r="P4348" s="2"/>
    </row>
    <row r="4349" spans="3:16" x14ac:dyDescent="0.2">
      <c r="C4349" s="3"/>
      <c r="P4349" s="2"/>
    </row>
    <row r="4350" spans="3:16" x14ac:dyDescent="0.2">
      <c r="C4350" s="3"/>
      <c r="P4350" s="2"/>
    </row>
    <row r="4351" spans="3:16" x14ac:dyDescent="0.2">
      <c r="C4351" s="3"/>
      <c r="P4351" s="2"/>
    </row>
    <row r="4352" spans="3:16" x14ac:dyDescent="0.2">
      <c r="C4352" s="3"/>
      <c r="P4352" s="2"/>
    </row>
    <row r="4353" spans="3:16" x14ac:dyDescent="0.2">
      <c r="C4353" s="3"/>
      <c r="P4353" s="2"/>
    </row>
    <row r="4354" spans="3:16" x14ac:dyDescent="0.2">
      <c r="C4354" s="3"/>
      <c r="P4354" s="2"/>
    </row>
    <row r="4355" spans="3:16" x14ac:dyDescent="0.2">
      <c r="C4355" s="3"/>
      <c r="P4355" s="2"/>
    </row>
    <row r="4356" spans="3:16" x14ac:dyDescent="0.2">
      <c r="C4356" s="3"/>
      <c r="P4356" s="2"/>
    </row>
    <row r="4357" spans="3:16" x14ac:dyDescent="0.2">
      <c r="C4357" s="3"/>
      <c r="P4357" s="2"/>
    </row>
    <row r="4358" spans="3:16" x14ac:dyDescent="0.2">
      <c r="C4358" s="3"/>
      <c r="P4358" s="2"/>
    </row>
    <row r="4359" spans="3:16" x14ac:dyDescent="0.2">
      <c r="C4359" s="3"/>
      <c r="P4359" s="2"/>
    </row>
    <row r="4360" spans="3:16" x14ac:dyDescent="0.2">
      <c r="C4360" s="3"/>
      <c r="P4360" s="2"/>
    </row>
    <row r="4361" spans="3:16" x14ac:dyDescent="0.2">
      <c r="C4361" s="3"/>
      <c r="P4361" s="2"/>
    </row>
    <row r="4362" spans="3:16" x14ac:dyDescent="0.2">
      <c r="C4362" s="3"/>
      <c r="P4362" s="2"/>
    </row>
    <row r="4363" spans="3:16" x14ac:dyDescent="0.2">
      <c r="C4363" s="3"/>
      <c r="P4363" s="2"/>
    </row>
    <row r="4364" spans="3:16" x14ac:dyDescent="0.2">
      <c r="C4364" s="3"/>
      <c r="P4364" s="2"/>
    </row>
    <row r="4365" spans="3:16" x14ac:dyDescent="0.2">
      <c r="C4365" s="3"/>
      <c r="P4365" s="2"/>
    </row>
    <row r="4366" spans="3:16" x14ac:dyDescent="0.2">
      <c r="C4366" s="3"/>
      <c r="P4366" s="2"/>
    </row>
    <row r="4367" spans="3:16" x14ac:dyDescent="0.2">
      <c r="C4367" s="3"/>
      <c r="P4367" s="2"/>
    </row>
    <row r="4368" spans="3:16" x14ac:dyDescent="0.2">
      <c r="C4368" s="3"/>
      <c r="P4368" s="2"/>
    </row>
    <row r="4369" spans="3:16" x14ac:dyDescent="0.2">
      <c r="C4369" s="3"/>
      <c r="P4369" s="2"/>
    </row>
    <row r="4370" spans="3:16" x14ac:dyDescent="0.2">
      <c r="C4370" s="3"/>
      <c r="P4370" s="2"/>
    </row>
    <row r="4371" spans="3:16" x14ac:dyDescent="0.2">
      <c r="C4371" s="3"/>
      <c r="P4371" s="2"/>
    </row>
    <row r="4372" spans="3:16" x14ac:dyDescent="0.2">
      <c r="C4372" s="3"/>
      <c r="P4372" s="2"/>
    </row>
    <row r="4373" spans="3:16" x14ac:dyDescent="0.2">
      <c r="C4373" s="3"/>
      <c r="P4373" s="2"/>
    </row>
    <row r="4374" spans="3:16" x14ac:dyDescent="0.2">
      <c r="C4374" s="3"/>
      <c r="P4374" s="2"/>
    </row>
    <row r="4375" spans="3:16" x14ac:dyDescent="0.2">
      <c r="C4375" s="3"/>
      <c r="P4375" s="2"/>
    </row>
    <row r="4376" spans="3:16" x14ac:dyDescent="0.2">
      <c r="C4376" s="3"/>
      <c r="P4376" s="2"/>
    </row>
    <row r="4377" spans="3:16" x14ac:dyDescent="0.2">
      <c r="C4377" s="3"/>
      <c r="P4377" s="2"/>
    </row>
    <row r="4378" spans="3:16" x14ac:dyDescent="0.2">
      <c r="C4378" s="3"/>
      <c r="P4378" s="2"/>
    </row>
    <row r="4379" spans="3:16" x14ac:dyDescent="0.2">
      <c r="C4379" s="3"/>
      <c r="P4379" s="2"/>
    </row>
    <row r="4380" spans="3:16" x14ac:dyDescent="0.2">
      <c r="C4380" s="3"/>
      <c r="P4380" s="2"/>
    </row>
    <row r="4381" spans="3:16" x14ac:dyDescent="0.2">
      <c r="C4381" s="3"/>
      <c r="P4381" s="2"/>
    </row>
    <row r="4382" spans="3:16" x14ac:dyDescent="0.2">
      <c r="C4382" s="3"/>
      <c r="P4382" s="2"/>
    </row>
    <row r="4383" spans="3:16" x14ac:dyDescent="0.2">
      <c r="C4383" s="3"/>
      <c r="P4383" s="2"/>
    </row>
    <row r="4384" spans="3:16" x14ac:dyDescent="0.2">
      <c r="C4384" s="3"/>
      <c r="P4384" s="2"/>
    </row>
    <row r="4385" spans="3:16" x14ac:dyDescent="0.2">
      <c r="C4385" s="3"/>
      <c r="P4385" s="2"/>
    </row>
    <row r="4386" spans="3:16" x14ac:dyDescent="0.2">
      <c r="C4386" s="3"/>
      <c r="P4386" s="2"/>
    </row>
    <row r="4387" spans="3:16" x14ac:dyDescent="0.2">
      <c r="C4387" s="3"/>
      <c r="P4387" s="2"/>
    </row>
    <row r="4388" spans="3:16" x14ac:dyDescent="0.2">
      <c r="C4388" s="3"/>
      <c r="P4388" s="2"/>
    </row>
    <row r="4389" spans="3:16" x14ac:dyDescent="0.2">
      <c r="C4389" s="3"/>
      <c r="P4389" s="2"/>
    </row>
    <row r="4390" spans="3:16" x14ac:dyDescent="0.2">
      <c r="C4390" s="3"/>
      <c r="P4390" s="2"/>
    </row>
    <row r="4391" spans="3:16" x14ac:dyDescent="0.2">
      <c r="C4391" s="3"/>
      <c r="P4391" s="2"/>
    </row>
    <row r="4392" spans="3:16" x14ac:dyDescent="0.2">
      <c r="C4392" s="3"/>
      <c r="P4392" s="2"/>
    </row>
    <row r="4393" spans="3:16" x14ac:dyDescent="0.2">
      <c r="C4393" s="3"/>
      <c r="P4393" s="2"/>
    </row>
    <row r="4394" spans="3:16" x14ac:dyDescent="0.2">
      <c r="C4394" s="3"/>
      <c r="P4394" s="2"/>
    </row>
    <row r="4395" spans="3:16" x14ac:dyDescent="0.2">
      <c r="C4395" s="3"/>
      <c r="P4395" s="2"/>
    </row>
    <row r="4396" spans="3:16" x14ac:dyDescent="0.2">
      <c r="C4396" s="3"/>
      <c r="P4396" s="2"/>
    </row>
    <row r="4397" spans="3:16" x14ac:dyDescent="0.2">
      <c r="C4397" s="3"/>
      <c r="P4397" s="2"/>
    </row>
    <row r="4398" spans="3:16" x14ac:dyDescent="0.2">
      <c r="C4398" s="3"/>
      <c r="P4398" s="2"/>
    </row>
    <row r="4399" spans="3:16" x14ac:dyDescent="0.2">
      <c r="C4399" s="3"/>
      <c r="P4399" s="2"/>
    </row>
    <row r="4400" spans="3:16" x14ac:dyDescent="0.2">
      <c r="C4400" s="3"/>
      <c r="P4400" s="2"/>
    </row>
    <row r="4401" spans="3:16" x14ac:dyDescent="0.2">
      <c r="C4401" s="3"/>
      <c r="P4401" s="2"/>
    </row>
    <row r="4402" spans="3:16" x14ac:dyDescent="0.2">
      <c r="C4402" s="3"/>
      <c r="P4402" s="2"/>
    </row>
    <row r="4403" spans="3:16" x14ac:dyDescent="0.2">
      <c r="C4403" s="3"/>
      <c r="P4403" s="2"/>
    </row>
    <row r="4404" spans="3:16" x14ac:dyDescent="0.2">
      <c r="C4404" s="3"/>
      <c r="P4404" s="2"/>
    </row>
    <row r="4405" spans="3:16" x14ac:dyDescent="0.2">
      <c r="C4405" s="3"/>
      <c r="P4405" s="2"/>
    </row>
    <row r="4406" spans="3:16" x14ac:dyDescent="0.2">
      <c r="C4406" s="3"/>
      <c r="P4406" s="2"/>
    </row>
    <row r="4407" spans="3:16" x14ac:dyDescent="0.2">
      <c r="C4407" s="3"/>
      <c r="P4407" s="2"/>
    </row>
    <row r="4408" spans="3:16" x14ac:dyDescent="0.2">
      <c r="C4408" s="3"/>
      <c r="P4408" s="2"/>
    </row>
    <row r="4409" spans="3:16" x14ac:dyDescent="0.2">
      <c r="C4409" s="3"/>
      <c r="P4409" s="2"/>
    </row>
    <row r="4410" spans="3:16" x14ac:dyDescent="0.2">
      <c r="C4410" s="3"/>
      <c r="P4410" s="2"/>
    </row>
    <row r="4411" spans="3:16" x14ac:dyDescent="0.2">
      <c r="C4411" s="3"/>
      <c r="P4411" s="2"/>
    </row>
    <row r="4412" spans="3:16" x14ac:dyDescent="0.2">
      <c r="C4412" s="3"/>
      <c r="P4412" s="2"/>
    </row>
    <row r="4413" spans="3:16" x14ac:dyDescent="0.2">
      <c r="C4413" s="3"/>
      <c r="P4413" s="2"/>
    </row>
    <row r="4414" spans="3:16" x14ac:dyDescent="0.2">
      <c r="C4414" s="3"/>
      <c r="P4414" s="2"/>
    </row>
    <row r="4415" spans="3:16" x14ac:dyDescent="0.2">
      <c r="C4415" s="3"/>
      <c r="P4415" s="2"/>
    </row>
    <row r="4416" spans="3:16" x14ac:dyDescent="0.2">
      <c r="C4416" s="3"/>
      <c r="P4416" s="2"/>
    </row>
    <row r="4417" spans="3:16" x14ac:dyDescent="0.2">
      <c r="C4417" s="3"/>
      <c r="P4417" s="2"/>
    </row>
    <row r="4418" spans="3:16" x14ac:dyDescent="0.2">
      <c r="C4418" s="3"/>
      <c r="P4418" s="2"/>
    </row>
    <row r="4419" spans="3:16" x14ac:dyDescent="0.2">
      <c r="C4419" s="3"/>
      <c r="P4419" s="2"/>
    </row>
    <row r="4420" spans="3:16" x14ac:dyDescent="0.2">
      <c r="C4420" s="3"/>
      <c r="P4420" s="2"/>
    </row>
    <row r="4421" spans="3:16" x14ac:dyDescent="0.2">
      <c r="C4421" s="3"/>
      <c r="P4421" s="2"/>
    </row>
    <row r="4422" spans="3:16" x14ac:dyDescent="0.2">
      <c r="C4422" s="3"/>
      <c r="P4422" s="2"/>
    </row>
    <row r="4423" spans="3:16" x14ac:dyDescent="0.2">
      <c r="C4423" s="3"/>
      <c r="P4423" s="2"/>
    </row>
    <row r="4424" spans="3:16" x14ac:dyDescent="0.2">
      <c r="C4424" s="3"/>
      <c r="P4424" s="2"/>
    </row>
    <row r="4425" spans="3:16" x14ac:dyDescent="0.2">
      <c r="C4425" s="3"/>
      <c r="P4425" s="2"/>
    </row>
    <row r="4426" spans="3:16" x14ac:dyDescent="0.2">
      <c r="C4426" s="3"/>
      <c r="P4426" s="2"/>
    </row>
    <row r="4427" spans="3:16" x14ac:dyDescent="0.2">
      <c r="C4427" s="3"/>
      <c r="P4427" s="2"/>
    </row>
    <row r="4428" spans="3:16" x14ac:dyDescent="0.2">
      <c r="C4428" s="3"/>
      <c r="P4428" s="2"/>
    </row>
    <row r="4429" spans="3:16" x14ac:dyDescent="0.2">
      <c r="C4429" s="3"/>
      <c r="P4429" s="2"/>
    </row>
    <row r="4430" spans="3:16" x14ac:dyDescent="0.2">
      <c r="C4430" s="3"/>
      <c r="P4430" s="2"/>
    </row>
    <row r="4431" spans="3:16" x14ac:dyDescent="0.2">
      <c r="C4431" s="3"/>
      <c r="P4431" s="2"/>
    </row>
    <row r="4432" spans="3:16" x14ac:dyDescent="0.2">
      <c r="C4432" s="3"/>
      <c r="P4432" s="2"/>
    </row>
    <row r="4433" spans="3:16" x14ac:dyDescent="0.2">
      <c r="C4433" s="3"/>
      <c r="P4433" s="2"/>
    </row>
    <row r="4434" spans="3:16" x14ac:dyDescent="0.2">
      <c r="C4434" s="3"/>
      <c r="P4434" s="2"/>
    </row>
    <row r="4435" spans="3:16" x14ac:dyDescent="0.2">
      <c r="C4435" s="3"/>
      <c r="P4435" s="2"/>
    </row>
    <row r="4436" spans="3:16" x14ac:dyDescent="0.2">
      <c r="C4436" s="3"/>
      <c r="P4436" s="2"/>
    </row>
    <row r="4437" spans="3:16" x14ac:dyDescent="0.2">
      <c r="C4437" s="3"/>
      <c r="P4437" s="2"/>
    </row>
    <row r="4438" spans="3:16" x14ac:dyDescent="0.2">
      <c r="C4438" s="3"/>
      <c r="P4438" s="2"/>
    </row>
    <row r="4439" spans="3:16" x14ac:dyDescent="0.2">
      <c r="C4439" s="3"/>
      <c r="P4439" s="2"/>
    </row>
    <row r="4440" spans="3:16" x14ac:dyDescent="0.2">
      <c r="C4440" s="3"/>
      <c r="P4440" s="2"/>
    </row>
    <row r="4441" spans="3:16" x14ac:dyDescent="0.2">
      <c r="C4441" s="3"/>
      <c r="P4441" s="2"/>
    </row>
    <row r="4442" spans="3:16" x14ac:dyDescent="0.2">
      <c r="C4442" s="3"/>
      <c r="P4442" s="2"/>
    </row>
    <row r="4443" spans="3:16" x14ac:dyDescent="0.2">
      <c r="C4443" s="3"/>
      <c r="P4443" s="2"/>
    </row>
    <row r="4444" spans="3:16" x14ac:dyDescent="0.2">
      <c r="C4444" s="3"/>
      <c r="P4444" s="2"/>
    </row>
    <row r="4445" spans="3:16" x14ac:dyDescent="0.2">
      <c r="C4445" s="3"/>
      <c r="P4445" s="2"/>
    </row>
    <row r="4446" spans="3:16" x14ac:dyDescent="0.2">
      <c r="C4446" s="3"/>
      <c r="P4446" s="2"/>
    </row>
    <row r="4447" spans="3:16" x14ac:dyDescent="0.2">
      <c r="C4447" s="3"/>
      <c r="P4447" s="2"/>
    </row>
    <row r="4448" spans="3:16" x14ac:dyDescent="0.2">
      <c r="C4448" s="3"/>
      <c r="P4448" s="2"/>
    </row>
    <row r="4449" spans="3:16" x14ac:dyDescent="0.2">
      <c r="C4449" s="3"/>
      <c r="P4449" s="2"/>
    </row>
    <row r="4450" spans="3:16" x14ac:dyDescent="0.2">
      <c r="C4450" s="3"/>
      <c r="P4450" s="2"/>
    </row>
    <row r="4451" spans="3:16" x14ac:dyDescent="0.2">
      <c r="C4451" s="3"/>
      <c r="P4451" s="2"/>
    </row>
    <row r="4452" spans="3:16" x14ac:dyDescent="0.2">
      <c r="C4452" s="3"/>
      <c r="P4452" s="2"/>
    </row>
    <row r="4453" spans="3:16" x14ac:dyDescent="0.2">
      <c r="C4453" s="3"/>
      <c r="P4453" s="2"/>
    </row>
    <row r="4454" spans="3:16" x14ac:dyDescent="0.2">
      <c r="C4454" s="3"/>
      <c r="P4454" s="2"/>
    </row>
    <row r="4455" spans="3:16" x14ac:dyDescent="0.2">
      <c r="C4455" s="3"/>
      <c r="P4455" s="2"/>
    </row>
    <row r="4456" spans="3:16" x14ac:dyDescent="0.2">
      <c r="C4456" s="3"/>
      <c r="P4456" s="2"/>
    </row>
    <row r="4457" spans="3:16" x14ac:dyDescent="0.2">
      <c r="C4457" s="3"/>
      <c r="P4457" s="2"/>
    </row>
    <row r="4458" spans="3:16" x14ac:dyDescent="0.2">
      <c r="C4458" s="3"/>
      <c r="P4458" s="2"/>
    </row>
    <row r="4459" spans="3:16" x14ac:dyDescent="0.2">
      <c r="C4459" s="3"/>
      <c r="P4459" s="2"/>
    </row>
    <row r="4460" spans="3:16" x14ac:dyDescent="0.2">
      <c r="C4460" s="3"/>
      <c r="P4460" s="2"/>
    </row>
    <row r="4461" spans="3:16" x14ac:dyDescent="0.2">
      <c r="C4461" s="3"/>
      <c r="P4461" s="2"/>
    </row>
    <row r="4462" spans="3:16" x14ac:dyDescent="0.2">
      <c r="C4462" s="3"/>
      <c r="P4462" s="2"/>
    </row>
    <row r="4463" spans="3:16" x14ac:dyDescent="0.2">
      <c r="C4463" s="3"/>
      <c r="P4463" s="2"/>
    </row>
    <row r="4464" spans="3:16" x14ac:dyDescent="0.2">
      <c r="C4464" s="3"/>
      <c r="P4464" s="2"/>
    </row>
    <row r="4465" spans="3:16" x14ac:dyDescent="0.2">
      <c r="C4465" s="3"/>
      <c r="P4465" s="2"/>
    </row>
    <row r="4466" spans="3:16" x14ac:dyDescent="0.2">
      <c r="C4466" s="3"/>
      <c r="P4466" s="2"/>
    </row>
    <row r="4467" spans="3:16" x14ac:dyDescent="0.2">
      <c r="C4467" s="3"/>
      <c r="P4467" s="2"/>
    </row>
    <row r="4468" spans="3:16" x14ac:dyDescent="0.2">
      <c r="C4468" s="3"/>
      <c r="P4468" s="2"/>
    </row>
    <row r="4469" spans="3:16" x14ac:dyDescent="0.2">
      <c r="C4469" s="3"/>
      <c r="P4469" s="2"/>
    </row>
    <row r="4470" spans="3:16" x14ac:dyDescent="0.2">
      <c r="C4470" s="3"/>
      <c r="P4470" s="2"/>
    </row>
    <row r="4471" spans="3:16" x14ac:dyDescent="0.2">
      <c r="C4471" s="3"/>
      <c r="P4471" s="2"/>
    </row>
    <row r="4472" spans="3:16" x14ac:dyDescent="0.2">
      <c r="C4472" s="3"/>
      <c r="P4472" s="2"/>
    </row>
    <row r="4473" spans="3:16" x14ac:dyDescent="0.2">
      <c r="C4473" s="3"/>
      <c r="P4473" s="2"/>
    </row>
    <row r="4474" spans="3:16" x14ac:dyDescent="0.2">
      <c r="C4474" s="3"/>
      <c r="P4474" s="2"/>
    </row>
    <row r="4475" spans="3:16" x14ac:dyDescent="0.2">
      <c r="C4475" s="3"/>
      <c r="P4475" s="2"/>
    </row>
    <row r="4476" spans="3:16" x14ac:dyDescent="0.2">
      <c r="C4476" s="3"/>
      <c r="P4476" s="2"/>
    </row>
    <row r="4477" spans="3:16" x14ac:dyDescent="0.2">
      <c r="C4477" s="3"/>
      <c r="P4477" s="2"/>
    </row>
    <row r="4478" spans="3:16" x14ac:dyDescent="0.2">
      <c r="C4478" s="3"/>
      <c r="P4478" s="2"/>
    </row>
    <row r="4479" spans="3:16" x14ac:dyDescent="0.2">
      <c r="C4479" s="3"/>
      <c r="P4479" s="2"/>
    </row>
    <row r="4480" spans="3:16" x14ac:dyDescent="0.2">
      <c r="C4480" s="3"/>
      <c r="P4480" s="2"/>
    </row>
    <row r="4481" spans="3:16" x14ac:dyDescent="0.2">
      <c r="C4481" s="3"/>
      <c r="P4481" s="2"/>
    </row>
    <row r="4482" spans="3:16" x14ac:dyDescent="0.2">
      <c r="C4482" s="3"/>
      <c r="P4482" s="2"/>
    </row>
    <row r="4483" spans="3:16" x14ac:dyDescent="0.2">
      <c r="C4483" s="3"/>
      <c r="P4483" s="2"/>
    </row>
    <row r="4484" spans="3:16" x14ac:dyDescent="0.2">
      <c r="C4484" s="3"/>
      <c r="P4484" s="2"/>
    </row>
    <row r="4485" spans="3:16" x14ac:dyDescent="0.2">
      <c r="C4485" s="3"/>
      <c r="P4485" s="2"/>
    </row>
    <row r="4486" spans="3:16" x14ac:dyDescent="0.2">
      <c r="C4486" s="3"/>
      <c r="P4486" s="2"/>
    </row>
    <row r="4487" spans="3:16" x14ac:dyDescent="0.2">
      <c r="C4487" s="3"/>
      <c r="P4487" s="2"/>
    </row>
    <row r="4488" spans="3:16" x14ac:dyDescent="0.2">
      <c r="C4488" s="3"/>
      <c r="P4488" s="2"/>
    </row>
    <row r="4489" spans="3:16" x14ac:dyDescent="0.2">
      <c r="C4489" s="3"/>
      <c r="P4489" s="2"/>
    </row>
    <row r="4490" spans="3:16" x14ac:dyDescent="0.2">
      <c r="C4490" s="3"/>
      <c r="P4490" s="2"/>
    </row>
    <row r="4491" spans="3:16" x14ac:dyDescent="0.2">
      <c r="C4491" s="3"/>
      <c r="P4491" s="2"/>
    </row>
    <row r="4492" spans="3:16" x14ac:dyDescent="0.2">
      <c r="C4492" s="3"/>
      <c r="P4492" s="2"/>
    </row>
    <row r="4493" spans="3:16" x14ac:dyDescent="0.2">
      <c r="C4493" s="3"/>
      <c r="P4493" s="2"/>
    </row>
    <row r="4494" spans="3:16" x14ac:dyDescent="0.2">
      <c r="C4494" s="3"/>
      <c r="P4494" s="2"/>
    </row>
    <row r="4495" spans="3:16" x14ac:dyDescent="0.2">
      <c r="C4495" s="3"/>
      <c r="P4495" s="2"/>
    </row>
    <row r="4496" spans="3:16" x14ac:dyDescent="0.2">
      <c r="C4496" s="3"/>
      <c r="P4496" s="2"/>
    </row>
    <row r="4497" spans="3:16" x14ac:dyDescent="0.2">
      <c r="C4497" s="3"/>
      <c r="P4497" s="2"/>
    </row>
    <row r="4498" spans="3:16" x14ac:dyDescent="0.2">
      <c r="C4498" s="3"/>
      <c r="P4498" s="2"/>
    </row>
    <row r="4499" spans="3:16" x14ac:dyDescent="0.2">
      <c r="C4499" s="3"/>
      <c r="P4499" s="2"/>
    </row>
    <row r="4500" spans="3:16" x14ac:dyDescent="0.2">
      <c r="C4500" s="3"/>
      <c r="P4500" s="2"/>
    </row>
    <row r="4501" spans="3:16" x14ac:dyDescent="0.2">
      <c r="C4501" s="3"/>
      <c r="P4501" s="2"/>
    </row>
    <row r="4502" spans="3:16" x14ac:dyDescent="0.2">
      <c r="C4502" s="3"/>
      <c r="P4502" s="2"/>
    </row>
    <row r="4503" spans="3:16" x14ac:dyDescent="0.2">
      <c r="C4503" s="3"/>
      <c r="P4503" s="2"/>
    </row>
    <row r="4504" spans="3:16" x14ac:dyDescent="0.2">
      <c r="C4504" s="3"/>
      <c r="P4504" s="2"/>
    </row>
    <row r="4505" spans="3:16" x14ac:dyDescent="0.2">
      <c r="C4505" s="3"/>
      <c r="P4505" s="2"/>
    </row>
    <row r="4506" spans="3:16" x14ac:dyDescent="0.2">
      <c r="C4506" s="3"/>
      <c r="P4506" s="2"/>
    </row>
    <row r="4507" spans="3:16" x14ac:dyDescent="0.2">
      <c r="C4507" s="3"/>
      <c r="P4507" s="2"/>
    </row>
    <row r="4508" spans="3:16" x14ac:dyDescent="0.2">
      <c r="C4508" s="3"/>
      <c r="P4508" s="2"/>
    </row>
    <row r="4509" spans="3:16" x14ac:dyDescent="0.2">
      <c r="C4509" s="3"/>
      <c r="P4509" s="2"/>
    </row>
    <row r="4510" spans="3:16" x14ac:dyDescent="0.2">
      <c r="C4510" s="3"/>
      <c r="P4510" s="2"/>
    </row>
    <row r="4511" spans="3:16" x14ac:dyDescent="0.2">
      <c r="C4511" s="3"/>
      <c r="P4511" s="2"/>
    </row>
    <row r="4512" spans="3:16" x14ac:dyDescent="0.2">
      <c r="C4512" s="3"/>
      <c r="P4512" s="2"/>
    </row>
    <row r="4513" spans="3:16" x14ac:dyDescent="0.2">
      <c r="C4513" s="3"/>
      <c r="P4513" s="2"/>
    </row>
    <row r="4514" spans="3:16" x14ac:dyDescent="0.2">
      <c r="C4514" s="3"/>
      <c r="P4514" s="2"/>
    </row>
    <row r="4515" spans="3:16" x14ac:dyDescent="0.2">
      <c r="C4515" s="3"/>
      <c r="P4515" s="2"/>
    </row>
    <row r="4516" spans="3:16" x14ac:dyDescent="0.2">
      <c r="C4516" s="3"/>
      <c r="P4516" s="2"/>
    </row>
    <row r="4517" spans="3:16" x14ac:dyDescent="0.2">
      <c r="C4517" s="3"/>
      <c r="P4517" s="2"/>
    </row>
    <row r="4518" spans="3:16" x14ac:dyDescent="0.2">
      <c r="C4518" s="3"/>
      <c r="P4518" s="2"/>
    </row>
    <row r="4519" spans="3:16" x14ac:dyDescent="0.2">
      <c r="C4519" s="3"/>
      <c r="P4519" s="2"/>
    </row>
    <row r="4520" spans="3:16" x14ac:dyDescent="0.2">
      <c r="C4520" s="3"/>
      <c r="P4520" s="2"/>
    </row>
    <row r="4521" spans="3:16" x14ac:dyDescent="0.2">
      <c r="C4521" s="3"/>
      <c r="P4521" s="2"/>
    </row>
    <row r="4522" spans="3:16" x14ac:dyDescent="0.2">
      <c r="C4522" s="3"/>
      <c r="P4522" s="2"/>
    </row>
    <row r="4523" spans="3:16" x14ac:dyDescent="0.2">
      <c r="C4523" s="3"/>
      <c r="P4523" s="2"/>
    </row>
    <row r="4524" spans="3:16" x14ac:dyDescent="0.2">
      <c r="C4524" s="3"/>
      <c r="P4524" s="2"/>
    </row>
    <row r="4525" spans="3:16" x14ac:dyDescent="0.2">
      <c r="C4525" s="3"/>
      <c r="P4525" s="2"/>
    </row>
    <row r="4526" spans="3:16" x14ac:dyDescent="0.2">
      <c r="C4526" s="3"/>
      <c r="P4526" s="2"/>
    </row>
    <row r="4527" spans="3:16" x14ac:dyDescent="0.2">
      <c r="C4527" s="3"/>
      <c r="P4527" s="2"/>
    </row>
    <row r="4528" spans="3:16" x14ac:dyDescent="0.2">
      <c r="C4528" s="3"/>
      <c r="P4528" s="2"/>
    </row>
    <row r="4529" spans="3:16" x14ac:dyDescent="0.2">
      <c r="C4529" s="3"/>
      <c r="P4529" s="2"/>
    </row>
    <row r="4530" spans="3:16" x14ac:dyDescent="0.2">
      <c r="C4530" s="3"/>
      <c r="P4530" s="2"/>
    </row>
    <row r="4531" spans="3:16" x14ac:dyDescent="0.2">
      <c r="C4531" s="3"/>
      <c r="P4531" s="2"/>
    </row>
    <row r="4532" spans="3:16" x14ac:dyDescent="0.2">
      <c r="C4532" s="3"/>
      <c r="P4532" s="2"/>
    </row>
    <row r="4533" spans="3:16" x14ac:dyDescent="0.2">
      <c r="C4533" s="3"/>
      <c r="P4533" s="2"/>
    </row>
    <row r="4534" spans="3:16" x14ac:dyDescent="0.2">
      <c r="C4534" s="3"/>
      <c r="P4534" s="2"/>
    </row>
    <row r="4535" spans="3:16" x14ac:dyDescent="0.2">
      <c r="C4535" s="3"/>
      <c r="P4535" s="2"/>
    </row>
    <row r="4536" spans="3:16" x14ac:dyDescent="0.2">
      <c r="C4536" s="3"/>
      <c r="P4536" s="2"/>
    </row>
    <row r="4537" spans="3:16" x14ac:dyDescent="0.2">
      <c r="C4537" s="3"/>
      <c r="P4537" s="2"/>
    </row>
    <row r="4538" spans="3:16" x14ac:dyDescent="0.2">
      <c r="C4538" s="3"/>
      <c r="P4538" s="2"/>
    </row>
    <row r="4539" spans="3:16" x14ac:dyDescent="0.2">
      <c r="C4539" s="3"/>
      <c r="P4539" s="2"/>
    </row>
    <row r="4540" spans="3:16" x14ac:dyDescent="0.2">
      <c r="C4540" s="3"/>
      <c r="P4540" s="2"/>
    </row>
    <row r="4541" spans="3:16" x14ac:dyDescent="0.2">
      <c r="C4541" s="3"/>
      <c r="P4541" s="2"/>
    </row>
    <row r="4542" spans="3:16" x14ac:dyDescent="0.2">
      <c r="C4542" s="3"/>
      <c r="P4542" s="2"/>
    </row>
    <row r="4543" spans="3:16" x14ac:dyDescent="0.2">
      <c r="C4543" s="3"/>
      <c r="P4543" s="2"/>
    </row>
    <row r="4544" spans="3:16" x14ac:dyDescent="0.2">
      <c r="C4544" s="3"/>
      <c r="P4544" s="2"/>
    </row>
    <row r="4545" spans="3:16" x14ac:dyDescent="0.2">
      <c r="C4545" s="3"/>
      <c r="P4545" s="2"/>
    </row>
    <row r="4546" spans="3:16" x14ac:dyDescent="0.2">
      <c r="C4546" s="3"/>
      <c r="P4546" s="2"/>
    </row>
    <row r="4547" spans="3:16" x14ac:dyDescent="0.2">
      <c r="C4547" s="3"/>
      <c r="P4547" s="2"/>
    </row>
    <row r="4548" spans="3:16" x14ac:dyDescent="0.2">
      <c r="C4548" s="3"/>
      <c r="P4548" s="2"/>
    </row>
    <row r="4549" spans="3:16" x14ac:dyDescent="0.2">
      <c r="C4549" s="3"/>
      <c r="P4549" s="2"/>
    </row>
    <row r="4550" spans="3:16" x14ac:dyDescent="0.2">
      <c r="C4550" s="3"/>
      <c r="P4550" s="2"/>
    </row>
    <row r="4551" spans="3:16" x14ac:dyDescent="0.2">
      <c r="C4551" s="3"/>
      <c r="P4551" s="2"/>
    </row>
    <row r="4552" spans="3:16" x14ac:dyDescent="0.2">
      <c r="C4552" s="3"/>
      <c r="P4552" s="2"/>
    </row>
    <row r="4553" spans="3:16" x14ac:dyDescent="0.2">
      <c r="C4553" s="3"/>
      <c r="P4553" s="2"/>
    </row>
    <row r="4554" spans="3:16" x14ac:dyDescent="0.2">
      <c r="C4554" s="3"/>
      <c r="P4554" s="2"/>
    </row>
    <row r="4555" spans="3:16" x14ac:dyDescent="0.2">
      <c r="C4555" s="3"/>
      <c r="P4555" s="2"/>
    </row>
    <row r="4556" spans="3:16" x14ac:dyDescent="0.2">
      <c r="C4556" s="3"/>
      <c r="P4556" s="2"/>
    </row>
    <row r="4557" spans="3:16" x14ac:dyDescent="0.2">
      <c r="C4557" s="3"/>
      <c r="P4557" s="2"/>
    </row>
    <row r="4558" spans="3:16" x14ac:dyDescent="0.2">
      <c r="C4558" s="3"/>
      <c r="P4558" s="2"/>
    </row>
    <row r="4559" spans="3:16" x14ac:dyDescent="0.2">
      <c r="C4559" s="3"/>
      <c r="P4559" s="2"/>
    </row>
    <row r="4560" spans="3:16" x14ac:dyDescent="0.2">
      <c r="C4560" s="3"/>
      <c r="P4560" s="2"/>
    </row>
    <row r="4561" spans="3:16" x14ac:dyDescent="0.2">
      <c r="C4561" s="3"/>
      <c r="P4561" s="2"/>
    </row>
    <row r="4562" spans="3:16" x14ac:dyDescent="0.2">
      <c r="C4562" s="3"/>
      <c r="P4562" s="2"/>
    </row>
    <row r="4563" spans="3:16" x14ac:dyDescent="0.2">
      <c r="C4563" s="3"/>
      <c r="P4563" s="2"/>
    </row>
    <row r="4564" spans="3:16" x14ac:dyDescent="0.2">
      <c r="C4564" s="3"/>
      <c r="P4564" s="2"/>
    </row>
    <row r="4565" spans="3:16" x14ac:dyDescent="0.2">
      <c r="C4565" s="3"/>
      <c r="P4565" s="2"/>
    </row>
    <row r="4566" spans="3:16" x14ac:dyDescent="0.2">
      <c r="C4566" s="3"/>
      <c r="P4566" s="2"/>
    </row>
    <row r="4567" spans="3:16" x14ac:dyDescent="0.2">
      <c r="C4567" s="3"/>
      <c r="P4567" s="2"/>
    </row>
    <row r="4568" spans="3:16" x14ac:dyDescent="0.2">
      <c r="C4568" s="3"/>
      <c r="P4568" s="2"/>
    </row>
    <row r="4569" spans="3:16" x14ac:dyDescent="0.2">
      <c r="C4569" s="3"/>
      <c r="P4569" s="2"/>
    </row>
    <row r="4570" spans="3:16" x14ac:dyDescent="0.2">
      <c r="C4570" s="3"/>
      <c r="P4570" s="2"/>
    </row>
    <row r="4571" spans="3:16" x14ac:dyDescent="0.2">
      <c r="C4571" s="3"/>
      <c r="P4571" s="2"/>
    </row>
    <row r="4572" spans="3:16" x14ac:dyDescent="0.2">
      <c r="C4572" s="3"/>
      <c r="P4572" s="2"/>
    </row>
    <row r="4573" spans="3:16" x14ac:dyDescent="0.2">
      <c r="C4573" s="3"/>
      <c r="P4573" s="2"/>
    </row>
    <row r="4574" spans="3:16" x14ac:dyDescent="0.2">
      <c r="C4574" s="3"/>
      <c r="P4574" s="2"/>
    </row>
    <row r="4575" spans="3:16" x14ac:dyDescent="0.2">
      <c r="C4575" s="3"/>
      <c r="P4575" s="2"/>
    </row>
    <row r="4576" spans="3:16" x14ac:dyDescent="0.2">
      <c r="C4576" s="3"/>
      <c r="P4576" s="2"/>
    </row>
    <row r="4577" spans="3:16" x14ac:dyDescent="0.2">
      <c r="C4577" s="3"/>
      <c r="P4577" s="2"/>
    </row>
    <row r="4578" spans="3:16" x14ac:dyDescent="0.2">
      <c r="C4578" s="3"/>
      <c r="P4578" s="2"/>
    </row>
    <row r="4579" spans="3:16" x14ac:dyDescent="0.2">
      <c r="C4579" s="3"/>
      <c r="P4579" s="2"/>
    </row>
    <row r="4580" spans="3:16" x14ac:dyDescent="0.2">
      <c r="C4580" s="3"/>
      <c r="P4580" s="2"/>
    </row>
    <row r="4581" spans="3:16" x14ac:dyDescent="0.2">
      <c r="C4581" s="3"/>
      <c r="P4581" s="2"/>
    </row>
    <row r="4582" spans="3:16" x14ac:dyDescent="0.2">
      <c r="C4582" s="3"/>
      <c r="P4582" s="2"/>
    </row>
    <row r="4583" spans="3:16" x14ac:dyDescent="0.2">
      <c r="C4583" s="3"/>
      <c r="P4583" s="2"/>
    </row>
    <row r="4584" spans="3:16" x14ac:dyDescent="0.2">
      <c r="C4584" s="3"/>
      <c r="P4584" s="2"/>
    </row>
    <row r="4585" spans="3:16" x14ac:dyDescent="0.2">
      <c r="C4585" s="3"/>
      <c r="P4585" s="2"/>
    </row>
    <row r="4586" spans="3:16" x14ac:dyDescent="0.2">
      <c r="C4586" s="3"/>
      <c r="P4586" s="2"/>
    </row>
    <row r="4587" spans="3:16" x14ac:dyDescent="0.2">
      <c r="C4587" s="3"/>
      <c r="P4587" s="2"/>
    </row>
    <row r="4588" spans="3:16" x14ac:dyDescent="0.2">
      <c r="C4588" s="3"/>
      <c r="P4588" s="2"/>
    </row>
    <row r="4589" spans="3:16" x14ac:dyDescent="0.2">
      <c r="C4589" s="3"/>
      <c r="P4589" s="2"/>
    </row>
    <row r="4590" spans="3:16" x14ac:dyDescent="0.2">
      <c r="C4590" s="3"/>
      <c r="P4590" s="2"/>
    </row>
    <row r="4591" spans="3:16" x14ac:dyDescent="0.2">
      <c r="C4591" s="3"/>
      <c r="P4591" s="2"/>
    </row>
    <row r="4592" spans="3:16" x14ac:dyDescent="0.2">
      <c r="C4592" s="3"/>
      <c r="P4592" s="2"/>
    </row>
    <row r="4593" spans="3:16" x14ac:dyDescent="0.2">
      <c r="C4593" s="3"/>
      <c r="P4593" s="2"/>
    </row>
    <row r="4594" spans="3:16" x14ac:dyDescent="0.2">
      <c r="C4594" s="3"/>
      <c r="P4594" s="2"/>
    </row>
    <row r="4595" spans="3:16" x14ac:dyDescent="0.2">
      <c r="C4595" s="3"/>
      <c r="P4595" s="2"/>
    </row>
    <row r="4596" spans="3:16" x14ac:dyDescent="0.2">
      <c r="C4596" s="3"/>
      <c r="P4596" s="2"/>
    </row>
    <row r="4597" spans="3:16" x14ac:dyDescent="0.2">
      <c r="C4597" s="3"/>
      <c r="P4597" s="2"/>
    </row>
    <row r="4598" spans="3:16" x14ac:dyDescent="0.2">
      <c r="C4598" s="3"/>
      <c r="P4598" s="2"/>
    </row>
    <row r="4599" spans="3:16" x14ac:dyDescent="0.2">
      <c r="C4599" s="3"/>
      <c r="P4599" s="2"/>
    </row>
    <row r="4600" spans="3:16" x14ac:dyDescent="0.2">
      <c r="C4600" s="3"/>
      <c r="P4600" s="2"/>
    </row>
    <row r="4601" spans="3:16" x14ac:dyDescent="0.2">
      <c r="C4601" s="3"/>
      <c r="P4601" s="2"/>
    </row>
    <row r="4602" spans="3:16" x14ac:dyDescent="0.2">
      <c r="C4602" s="3"/>
      <c r="P4602" s="2"/>
    </row>
    <row r="4603" spans="3:16" x14ac:dyDescent="0.2">
      <c r="C4603" s="3"/>
      <c r="P4603" s="2"/>
    </row>
    <row r="4604" spans="3:16" x14ac:dyDescent="0.2">
      <c r="C4604" s="3"/>
      <c r="P4604" s="2"/>
    </row>
    <row r="4605" spans="3:16" x14ac:dyDescent="0.2">
      <c r="C4605" s="3"/>
      <c r="P4605" s="2"/>
    </row>
    <row r="4606" spans="3:16" x14ac:dyDescent="0.2">
      <c r="C4606" s="3"/>
      <c r="P4606" s="2"/>
    </row>
    <row r="4607" spans="3:16" x14ac:dyDescent="0.2">
      <c r="C4607" s="3"/>
      <c r="P4607" s="2"/>
    </row>
    <row r="4608" spans="3:16" x14ac:dyDescent="0.2">
      <c r="C4608" s="3"/>
      <c r="P4608" s="2"/>
    </row>
    <row r="4609" spans="3:16" x14ac:dyDescent="0.2">
      <c r="C4609" s="3"/>
      <c r="P4609" s="2"/>
    </row>
    <row r="4610" spans="3:16" x14ac:dyDescent="0.2">
      <c r="C4610" s="3"/>
      <c r="P4610" s="2"/>
    </row>
    <row r="4611" spans="3:16" x14ac:dyDescent="0.2">
      <c r="C4611" s="3"/>
      <c r="P4611" s="2"/>
    </row>
    <row r="4612" spans="3:16" x14ac:dyDescent="0.2">
      <c r="C4612" s="3"/>
      <c r="P4612" s="2"/>
    </row>
    <row r="4613" spans="3:16" x14ac:dyDescent="0.2">
      <c r="C4613" s="3"/>
      <c r="P4613" s="2"/>
    </row>
    <row r="4614" spans="3:16" x14ac:dyDescent="0.2">
      <c r="C4614" s="3"/>
      <c r="P4614" s="2"/>
    </row>
    <row r="4615" spans="3:16" x14ac:dyDescent="0.2">
      <c r="C4615" s="3"/>
      <c r="P4615" s="2"/>
    </row>
    <row r="4616" spans="3:16" x14ac:dyDescent="0.2">
      <c r="C4616" s="3"/>
      <c r="P4616" s="2"/>
    </row>
    <row r="4617" spans="3:16" x14ac:dyDescent="0.2">
      <c r="C4617" s="3"/>
      <c r="P4617" s="2"/>
    </row>
    <row r="4618" spans="3:16" x14ac:dyDescent="0.2">
      <c r="C4618" s="3"/>
      <c r="P4618" s="2"/>
    </row>
    <row r="4619" spans="3:16" x14ac:dyDescent="0.2">
      <c r="C4619" s="3"/>
      <c r="P4619" s="2"/>
    </row>
    <row r="4620" spans="3:16" x14ac:dyDescent="0.2">
      <c r="C4620" s="3"/>
      <c r="P4620" s="2"/>
    </row>
    <row r="4621" spans="3:16" x14ac:dyDescent="0.2">
      <c r="C4621" s="3"/>
      <c r="P4621" s="2"/>
    </row>
    <row r="4622" spans="3:16" x14ac:dyDescent="0.2">
      <c r="C4622" s="3"/>
      <c r="P4622" s="2"/>
    </row>
    <row r="4623" spans="3:16" x14ac:dyDescent="0.2">
      <c r="C4623" s="3"/>
      <c r="P4623" s="2"/>
    </row>
    <row r="4624" spans="3:16" x14ac:dyDescent="0.2">
      <c r="C4624" s="3"/>
      <c r="P4624" s="2"/>
    </row>
    <row r="4625" spans="3:16" x14ac:dyDescent="0.2">
      <c r="C4625" s="3"/>
      <c r="P4625" s="2"/>
    </row>
    <row r="4626" spans="3:16" x14ac:dyDescent="0.2">
      <c r="C4626" s="3"/>
      <c r="P4626" s="2"/>
    </row>
    <row r="4627" spans="3:16" x14ac:dyDescent="0.2">
      <c r="C4627" s="3"/>
      <c r="P4627" s="2"/>
    </row>
    <row r="4628" spans="3:16" x14ac:dyDescent="0.2">
      <c r="C4628" s="3"/>
      <c r="P4628" s="2"/>
    </row>
    <row r="4629" spans="3:16" x14ac:dyDescent="0.2">
      <c r="C4629" s="3"/>
      <c r="P4629" s="2"/>
    </row>
    <row r="4630" spans="3:16" x14ac:dyDescent="0.2">
      <c r="C4630" s="3"/>
      <c r="P4630" s="2"/>
    </row>
    <row r="4631" spans="3:16" x14ac:dyDescent="0.2">
      <c r="C4631" s="3"/>
      <c r="P4631" s="2"/>
    </row>
    <row r="4632" spans="3:16" x14ac:dyDescent="0.2">
      <c r="C4632" s="3"/>
      <c r="P4632" s="2"/>
    </row>
    <row r="4633" spans="3:16" x14ac:dyDescent="0.2">
      <c r="C4633" s="3"/>
      <c r="P4633" s="2"/>
    </row>
    <row r="4634" spans="3:16" x14ac:dyDescent="0.2">
      <c r="C4634" s="3"/>
      <c r="P4634" s="2"/>
    </row>
    <row r="4635" spans="3:16" x14ac:dyDescent="0.2">
      <c r="C4635" s="3"/>
      <c r="P4635" s="2"/>
    </row>
    <row r="4636" spans="3:16" x14ac:dyDescent="0.2">
      <c r="C4636" s="3"/>
      <c r="P4636" s="2"/>
    </row>
    <row r="4637" spans="3:16" x14ac:dyDescent="0.2">
      <c r="C4637" s="3"/>
      <c r="P4637" s="2"/>
    </row>
    <row r="4638" spans="3:16" x14ac:dyDescent="0.2">
      <c r="C4638" s="3"/>
      <c r="P4638" s="2"/>
    </row>
    <row r="4639" spans="3:16" x14ac:dyDescent="0.2">
      <c r="C4639" s="3"/>
      <c r="P4639" s="2"/>
    </row>
    <row r="4640" spans="3:16" x14ac:dyDescent="0.2">
      <c r="C4640" s="3"/>
      <c r="P4640" s="2"/>
    </row>
    <row r="4641" spans="3:16" x14ac:dyDescent="0.2">
      <c r="C4641" s="3"/>
      <c r="P4641" s="2"/>
    </row>
    <row r="4642" spans="3:16" x14ac:dyDescent="0.2">
      <c r="C4642" s="3"/>
      <c r="P4642" s="2"/>
    </row>
    <row r="4643" spans="3:16" x14ac:dyDescent="0.2">
      <c r="C4643" s="3"/>
      <c r="P4643" s="2"/>
    </row>
    <row r="4644" spans="3:16" x14ac:dyDescent="0.2">
      <c r="C4644" s="3"/>
      <c r="P4644" s="2"/>
    </row>
    <row r="4645" spans="3:16" x14ac:dyDescent="0.2">
      <c r="C4645" s="3"/>
      <c r="P4645" s="2"/>
    </row>
    <row r="4646" spans="3:16" x14ac:dyDescent="0.2">
      <c r="C4646" s="3"/>
      <c r="P4646" s="2"/>
    </row>
    <row r="4647" spans="3:16" x14ac:dyDescent="0.2">
      <c r="C4647" s="3"/>
      <c r="P4647" s="2"/>
    </row>
    <row r="4648" spans="3:16" x14ac:dyDescent="0.2">
      <c r="C4648" s="3"/>
      <c r="P4648" s="2"/>
    </row>
    <row r="4649" spans="3:16" x14ac:dyDescent="0.2">
      <c r="C4649" s="3"/>
      <c r="P4649" s="2"/>
    </row>
    <row r="4650" spans="3:16" x14ac:dyDescent="0.2">
      <c r="C4650" s="3"/>
      <c r="P4650" s="2"/>
    </row>
    <row r="4651" spans="3:16" x14ac:dyDescent="0.2">
      <c r="C4651" s="3"/>
      <c r="P4651" s="2"/>
    </row>
    <row r="4652" spans="3:16" x14ac:dyDescent="0.2">
      <c r="C4652" s="3"/>
      <c r="P4652" s="2"/>
    </row>
    <row r="4653" spans="3:16" x14ac:dyDescent="0.2">
      <c r="C4653" s="3"/>
      <c r="P4653" s="2"/>
    </row>
    <row r="4654" spans="3:16" x14ac:dyDescent="0.2">
      <c r="C4654" s="3"/>
      <c r="P4654" s="2"/>
    </row>
    <row r="4655" spans="3:16" x14ac:dyDescent="0.2">
      <c r="C4655" s="3"/>
      <c r="P4655" s="2"/>
    </row>
    <row r="4656" spans="3:16" x14ac:dyDescent="0.2">
      <c r="C4656" s="3"/>
      <c r="P4656" s="2"/>
    </row>
    <row r="4657" spans="3:16" x14ac:dyDescent="0.2">
      <c r="C4657" s="3"/>
      <c r="P4657" s="2"/>
    </row>
    <row r="4658" spans="3:16" x14ac:dyDescent="0.2">
      <c r="C4658" s="3"/>
      <c r="P4658" s="2"/>
    </row>
    <row r="4659" spans="3:16" x14ac:dyDescent="0.2">
      <c r="C4659" s="3"/>
      <c r="P4659" s="2"/>
    </row>
    <row r="4660" spans="3:16" x14ac:dyDescent="0.2">
      <c r="C4660" s="3"/>
      <c r="P4660" s="2"/>
    </row>
    <row r="4661" spans="3:16" x14ac:dyDescent="0.2">
      <c r="C4661" s="3"/>
      <c r="P4661" s="2"/>
    </row>
    <row r="4662" spans="3:16" x14ac:dyDescent="0.2">
      <c r="C4662" s="3"/>
      <c r="P4662" s="2"/>
    </row>
    <row r="4663" spans="3:16" x14ac:dyDescent="0.2">
      <c r="C4663" s="3"/>
      <c r="P4663" s="2"/>
    </row>
    <row r="4664" spans="3:16" x14ac:dyDescent="0.2">
      <c r="C4664" s="3"/>
      <c r="P4664" s="2"/>
    </row>
    <row r="4665" spans="3:16" x14ac:dyDescent="0.2">
      <c r="C4665" s="3"/>
      <c r="P4665" s="2"/>
    </row>
    <row r="4666" spans="3:16" x14ac:dyDescent="0.2">
      <c r="C4666" s="3"/>
      <c r="P4666" s="2"/>
    </row>
    <row r="4667" spans="3:16" x14ac:dyDescent="0.2">
      <c r="C4667" s="3"/>
      <c r="P4667" s="2"/>
    </row>
    <row r="4668" spans="3:16" x14ac:dyDescent="0.2">
      <c r="C4668" s="3"/>
      <c r="P4668" s="2"/>
    </row>
    <row r="4669" spans="3:16" x14ac:dyDescent="0.2">
      <c r="C4669" s="3"/>
      <c r="P4669" s="2"/>
    </row>
    <row r="4670" spans="3:16" x14ac:dyDescent="0.2">
      <c r="C4670" s="3"/>
      <c r="P4670" s="2"/>
    </row>
    <row r="4671" spans="3:16" x14ac:dyDescent="0.2">
      <c r="C4671" s="3"/>
      <c r="P4671" s="2"/>
    </row>
    <row r="4672" spans="3:16" x14ac:dyDescent="0.2">
      <c r="C4672" s="3"/>
      <c r="P4672" s="2"/>
    </row>
    <row r="4673" spans="3:16" x14ac:dyDescent="0.2">
      <c r="C4673" s="3"/>
      <c r="P4673" s="2"/>
    </row>
    <row r="4674" spans="3:16" x14ac:dyDescent="0.2">
      <c r="C4674" s="3"/>
      <c r="P4674" s="2"/>
    </row>
    <row r="4675" spans="3:16" x14ac:dyDescent="0.2">
      <c r="C4675" s="3"/>
      <c r="P4675" s="2"/>
    </row>
    <row r="4676" spans="3:16" x14ac:dyDescent="0.2">
      <c r="C4676" s="3"/>
      <c r="P4676" s="2"/>
    </row>
    <row r="4677" spans="3:16" x14ac:dyDescent="0.2">
      <c r="C4677" s="3"/>
      <c r="P4677" s="2"/>
    </row>
    <row r="4678" spans="3:16" x14ac:dyDescent="0.2">
      <c r="C4678" s="3"/>
      <c r="P4678" s="2"/>
    </row>
    <row r="4679" spans="3:16" x14ac:dyDescent="0.2">
      <c r="C4679" s="3"/>
      <c r="P4679" s="2"/>
    </row>
    <row r="4680" spans="3:16" x14ac:dyDescent="0.2">
      <c r="C4680" s="3"/>
      <c r="P4680" s="2"/>
    </row>
    <row r="4681" spans="3:16" x14ac:dyDescent="0.2">
      <c r="C4681" s="3"/>
      <c r="P4681" s="2"/>
    </row>
    <row r="4682" spans="3:16" x14ac:dyDescent="0.2">
      <c r="C4682" s="3"/>
      <c r="P4682" s="2"/>
    </row>
    <row r="4683" spans="3:16" x14ac:dyDescent="0.2">
      <c r="C4683" s="3"/>
      <c r="P4683" s="2"/>
    </row>
    <row r="4684" spans="3:16" x14ac:dyDescent="0.2">
      <c r="C4684" s="3"/>
      <c r="P4684" s="2"/>
    </row>
    <row r="4685" spans="3:16" x14ac:dyDescent="0.2">
      <c r="C4685" s="3"/>
      <c r="P4685" s="2"/>
    </row>
    <row r="4686" spans="3:16" x14ac:dyDescent="0.2">
      <c r="C4686" s="3"/>
      <c r="P4686" s="2"/>
    </row>
    <row r="4687" spans="3:16" x14ac:dyDescent="0.2">
      <c r="C4687" s="3"/>
      <c r="P4687" s="2"/>
    </row>
    <row r="4688" spans="3:16" x14ac:dyDescent="0.2">
      <c r="C4688" s="3"/>
      <c r="P4688" s="2"/>
    </row>
    <row r="4689" spans="3:16" x14ac:dyDescent="0.2">
      <c r="C4689" s="3"/>
      <c r="P4689" s="2"/>
    </row>
    <row r="4690" spans="3:16" x14ac:dyDescent="0.2">
      <c r="C4690" s="3"/>
      <c r="P4690" s="2"/>
    </row>
    <row r="4691" spans="3:16" x14ac:dyDescent="0.2">
      <c r="C4691" s="3"/>
      <c r="P4691" s="2"/>
    </row>
    <row r="4692" spans="3:16" x14ac:dyDescent="0.2">
      <c r="C4692" s="3"/>
      <c r="P4692" s="2"/>
    </row>
    <row r="4693" spans="3:16" x14ac:dyDescent="0.2">
      <c r="C4693" s="3"/>
      <c r="P4693" s="2"/>
    </row>
    <row r="4694" spans="3:16" x14ac:dyDescent="0.2">
      <c r="C4694" s="3"/>
      <c r="P4694" s="2"/>
    </row>
    <row r="4695" spans="3:16" x14ac:dyDescent="0.2">
      <c r="C4695" s="3"/>
      <c r="P4695" s="2"/>
    </row>
    <row r="4696" spans="3:16" x14ac:dyDescent="0.2">
      <c r="C4696" s="3"/>
      <c r="P4696" s="2"/>
    </row>
    <row r="4697" spans="3:16" x14ac:dyDescent="0.2">
      <c r="C4697" s="3"/>
      <c r="P4697" s="2"/>
    </row>
    <row r="4698" spans="3:16" x14ac:dyDescent="0.2">
      <c r="C4698" s="3"/>
      <c r="P4698" s="2"/>
    </row>
    <row r="4699" spans="3:16" x14ac:dyDescent="0.2">
      <c r="C4699" s="3"/>
      <c r="P4699" s="2"/>
    </row>
    <row r="4700" spans="3:16" x14ac:dyDescent="0.2">
      <c r="C4700" s="3"/>
      <c r="P4700" s="2"/>
    </row>
    <row r="4701" spans="3:16" x14ac:dyDescent="0.2">
      <c r="C4701" s="3"/>
      <c r="P4701" s="2"/>
    </row>
    <row r="4702" spans="3:16" x14ac:dyDescent="0.2">
      <c r="C4702" s="3"/>
      <c r="P4702" s="2"/>
    </row>
    <row r="4703" spans="3:16" x14ac:dyDescent="0.2">
      <c r="C4703" s="3"/>
      <c r="P4703" s="2"/>
    </row>
    <row r="4704" spans="3:16" x14ac:dyDescent="0.2">
      <c r="C4704" s="3"/>
      <c r="P4704" s="2"/>
    </row>
    <row r="4705" spans="3:16" x14ac:dyDescent="0.2">
      <c r="C4705" s="3"/>
      <c r="P4705" s="2"/>
    </row>
    <row r="4706" spans="3:16" x14ac:dyDescent="0.2">
      <c r="C4706" s="3"/>
      <c r="P4706" s="2"/>
    </row>
    <row r="4707" spans="3:16" x14ac:dyDescent="0.2">
      <c r="C4707" s="3"/>
      <c r="P4707" s="2"/>
    </row>
    <row r="4708" spans="3:16" x14ac:dyDescent="0.2">
      <c r="C4708" s="3"/>
      <c r="P4708" s="2"/>
    </row>
    <row r="4709" spans="3:16" x14ac:dyDescent="0.2">
      <c r="C4709" s="3"/>
      <c r="P4709" s="2"/>
    </row>
    <row r="4710" spans="3:16" x14ac:dyDescent="0.2">
      <c r="C4710" s="3"/>
      <c r="P4710" s="2"/>
    </row>
    <row r="4711" spans="3:16" x14ac:dyDescent="0.2">
      <c r="C4711" s="3"/>
      <c r="P4711" s="2"/>
    </row>
    <row r="4712" spans="3:16" x14ac:dyDescent="0.2">
      <c r="C4712" s="3"/>
      <c r="P4712" s="2"/>
    </row>
    <row r="4713" spans="3:16" x14ac:dyDescent="0.2">
      <c r="C4713" s="3"/>
      <c r="P4713" s="2"/>
    </row>
    <row r="4714" spans="3:16" x14ac:dyDescent="0.2">
      <c r="C4714" s="3"/>
      <c r="P4714" s="2"/>
    </row>
    <row r="4715" spans="3:16" x14ac:dyDescent="0.2">
      <c r="C4715" s="3"/>
      <c r="P4715" s="2"/>
    </row>
    <row r="4716" spans="3:16" x14ac:dyDescent="0.2">
      <c r="C4716" s="3"/>
      <c r="P4716" s="2"/>
    </row>
    <row r="4717" spans="3:16" x14ac:dyDescent="0.2">
      <c r="C4717" s="3"/>
      <c r="P4717" s="2"/>
    </row>
    <row r="4718" spans="3:16" x14ac:dyDescent="0.2">
      <c r="C4718" s="3"/>
      <c r="P4718" s="2"/>
    </row>
    <row r="4719" spans="3:16" x14ac:dyDescent="0.2">
      <c r="C4719" s="3"/>
      <c r="P4719" s="2"/>
    </row>
    <row r="4720" spans="3:16" x14ac:dyDescent="0.2">
      <c r="C4720" s="3"/>
      <c r="P4720" s="2"/>
    </row>
    <row r="4721" spans="3:16" x14ac:dyDescent="0.2">
      <c r="C4721" s="3"/>
      <c r="P4721" s="2"/>
    </row>
    <row r="4722" spans="3:16" x14ac:dyDescent="0.2">
      <c r="C4722" s="3"/>
      <c r="P4722" s="2"/>
    </row>
    <row r="4723" spans="3:16" x14ac:dyDescent="0.2">
      <c r="C4723" s="3"/>
      <c r="P4723" s="2"/>
    </row>
    <row r="4724" spans="3:16" x14ac:dyDescent="0.2">
      <c r="C4724" s="3"/>
      <c r="P4724" s="2"/>
    </row>
    <row r="4725" spans="3:16" x14ac:dyDescent="0.2">
      <c r="C4725" s="3"/>
      <c r="P4725" s="2"/>
    </row>
    <row r="4726" spans="3:16" x14ac:dyDescent="0.2">
      <c r="C4726" s="3"/>
      <c r="P4726" s="2"/>
    </row>
    <row r="4727" spans="3:16" x14ac:dyDescent="0.2">
      <c r="C4727" s="3"/>
      <c r="P4727" s="2"/>
    </row>
    <row r="4728" spans="3:16" x14ac:dyDescent="0.2">
      <c r="C4728" s="3"/>
      <c r="P4728" s="2"/>
    </row>
    <row r="4729" spans="3:16" x14ac:dyDescent="0.2">
      <c r="C4729" s="3"/>
      <c r="P4729" s="2"/>
    </row>
    <row r="4730" spans="3:16" x14ac:dyDescent="0.2">
      <c r="C4730" s="3"/>
      <c r="P4730" s="2"/>
    </row>
    <row r="4731" spans="3:16" x14ac:dyDescent="0.2">
      <c r="C4731" s="3"/>
      <c r="P4731" s="2"/>
    </row>
    <row r="4732" spans="3:16" x14ac:dyDescent="0.2">
      <c r="C4732" s="3"/>
      <c r="P4732" s="2"/>
    </row>
    <row r="4733" spans="3:16" x14ac:dyDescent="0.2">
      <c r="C4733" s="3"/>
      <c r="P4733" s="2"/>
    </row>
    <row r="4734" spans="3:16" x14ac:dyDescent="0.2">
      <c r="C4734" s="3"/>
      <c r="P4734" s="2"/>
    </row>
    <row r="4735" spans="3:16" x14ac:dyDescent="0.2">
      <c r="C4735" s="3"/>
      <c r="P4735" s="2"/>
    </row>
    <row r="4736" spans="3:16" x14ac:dyDescent="0.2">
      <c r="C4736" s="3"/>
      <c r="P4736" s="2"/>
    </row>
    <row r="4737" spans="3:16" x14ac:dyDescent="0.2">
      <c r="C4737" s="3"/>
      <c r="P4737" s="2"/>
    </row>
    <row r="4738" spans="3:16" x14ac:dyDescent="0.2">
      <c r="C4738" s="3"/>
      <c r="P4738" s="2"/>
    </row>
    <row r="4739" spans="3:16" x14ac:dyDescent="0.2">
      <c r="C4739" s="3"/>
      <c r="P4739" s="2"/>
    </row>
    <row r="4740" spans="3:16" x14ac:dyDescent="0.2">
      <c r="C4740" s="3"/>
      <c r="P4740" s="2"/>
    </row>
    <row r="4741" spans="3:16" x14ac:dyDescent="0.2">
      <c r="C4741" s="3"/>
      <c r="P4741" s="2"/>
    </row>
    <row r="4742" spans="3:16" x14ac:dyDescent="0.2">
      <c r="C4742" s="3"/>
      <c r="P4742" s="2"/>
    </row>
    <row r="4743" spans="3:16" x14ac:dyDescent="0.2">
      <c r="C4743" s="3"/>
      <c r="P4743" s="2"/>
    </row>
    <row r="4744" spans="3:16" x14ac:dyDescent="0.2">
      <c r="C4744" s="3"/>
      <c r="P4744" s="2"/>
    </row>
    <row r="4745" spans="3:16" x14ac:dyDescent="0.2">
      <c r="C4745" s="3"/>
      <c r="P4745" s="2"/>
    </row>
    <row r="4746" spans="3:16" x14ac:dyDescent="0.2">
      <c r="C4746" s="3"/>
      <c r="P4746" s="2"/>
    </row>
    <row r="4747" spans="3:16" x14ac:dyDescent="0.2">
      <c r="C4747" s="3"/>
      <c r="P4747" s="2"/>
    </row>
    <row r="4748" spans="3:16" x14ac:dyDescent="0.2">
      <c r="C4748" s="3"/>
      <c r="P4748" s="2"/>
    </row>
    <row r="4749" spans="3:16" x14ac:dyDescent="0.2">
      <c r="C4749" s="3"/>
      <c r="P4749" s="2"/>
    </row>
    <row r="4750" spans="3:16" x14ac:dyDescent="0.2">
      <c r="C4750" s="3"/>
      <c r="P4750" s="2"/>
    </row>
    <row r="4751" spans="3:16" x14ac:dyDescent="0.2">
      <c r="C4751" s="3"/>
      <c r="P4751" s="2"/>
    </row>
    <row r="4752" spans="3:16" x14ac:dyDescent="0.2">
      <c r="C4752" s="3"/>
      <c r="P4752" s="2"/>
    </row>
    <row r="4753" spans="3:16" x14ac:dyDescent="0.2">
      <c r="C4753" s="3"/>
      <c r="P4753" s="2"/>
    </row>
    <row r="4754" spans="3:16" x14ac:dyDescent="0.2">
      <c r="C4754" s="3"/>
      <c r="P4754" s="2"/>
    </row>
    <row r="4755" spans="3:16" x14ac:dyDescent="0.2">
      <c r="C4755" s="3"/>
      <c r="P4755" s="2"/>
    </row>
    <row r="4756" spans="3:16" x14ac:dyDescent="0.2">
      <c r="C4756" s="3"/>
      <c r="P4756" s="2"/>
    </row>
    <row r="4757" spans="3:16" x14ac:dyDescent="0.2">
      <c r="C4757" s="3"/>
      <c r="P4757" s="2"/>
    </row>
    <row r="4758" spans="3:16" x14ac:dyDescent="0.2">
      <c r="C4758" s="3"/>
      <c r="P4758" s="2"/>
    </row>
    <row r="4759" spans="3:16" x14ac:dyDescent="0.2">
      <c r="C4759" s="3"/>
      <c r="P4759" s="2"/>
    </row>
    <row r="4760" spans="3:16" x14ac:dyDescent="0.2">
      <c r="C4760" s="3"/>
      <c r="P4760" s="2"/>
    </row>
    <row r="4761" spans="3:16" x14ac:dyDescent="0.2">
      <c r="C4761" s="3"/>
      <c r="P4761" s="2"/>
    </row>
    <row r="4762" spans="3:16" x14ac:dyDescent="0.2">
      <c r="C4762" s="3"/>
      <c r="P4762" s="2"/>
    </row>
    <row r="4763" spans="3:16" x14ac:dyDescent="0.2">
      <c r="C4763" s="3"/>
      <c r="P4763" s="2"/>
    </row>
    <row r="4764" spans="3:16" x14ac:dyDescent="0.2">
      <c r="C4764" s="3"/>
      <c r="P4764" s="2"/>
    </row>
    <row r="4765" spans="3:16" x14ac:dyDescent="0.2">
      <c r="C4765" s="3"/>
      <c r="P4765" s="2"/>
    </row>
    <row r="4766" spans="3:16" x14ac:dyDescent="0.2">
      <c r="C4766" s="3"/>
      <c r="P4766" s="2"/>
    </row>
    <row r="4767" spans="3:16" x14ac:dyDescent="0.2">
      <c r="C4767" s="3"/>
      <c r="P4767" s="2"/>
    </row>
    <row r="4768" spans="3:16" x14ac:dyDescent="0.2">
      <c r="C4768" s="3"/>
      <c r="P4768" s="2"/>
    </row>
    <row r="4769" spans="3:16" x14ac:dyDescent="0.2">
      <c r="C4769" s="3"/>
      <c r="P4769" s="2"/>
    </row>
    <row r="4770" spans="3:16" x14ac:dyDescent="0.2">
      <c r="C4770" s="3"/>
      <c r="P4770" s="2"/>
    </row>
    <row r="4771" spans="3:16" x14ac:dyDescent="0.2">
      <c r="C4771" s="3"/>
      <c r="P4771" s="2"/>
    </row>
    <row r="4772" spans="3:16" x14ac:dyDescent="0.2">
      <c r="C4772" s="3"/>
      <c r="P4772" s="2"/>
    </row>
    <row r="4773" spans="3:16" x14ac:dyDescent="0.2">
      <c r="C4773" s="3"/>
      <c r="P4773" s="2"/>
    </row>
    <row r="4774" spans="3:16" x14ac:dyDescent="0.2">
      <c r="C4774" s="3"/>
      <c r="P4774" s="2"/>
    </row>
    <row r="4775" spans="3:16" x14ac:dyDescent="0.2">
      <c r="C4775" s="3"/>
      <c r="P4775" s="2"/>
    </row>
    <row r="4776" spans="3:16" x14ac:dyDescent="0.2">
      <c r="C4776" s="3"/>
      <c r="P4776" s="2"/>
    </row>
    <row r="4777" spans="3:16" x14ac:dyDescent="0.2">
      <c r="C4777" s="3"/>
      <c r="P4777" s="2"/>
    </row>
    <row r="4778" spans="3:16" x14ac:dyDescent="0.2">
      <c r="C4778" s="3"/>
      <c r="P4778" s="2"/>
    </row>
    <row r="4779" spans="3:16" x14ac:dyDescent="0.2">
      <c r="C4779" s="3"/>
      <c r="P4779" s="2"/>
    </row>
    <row r="4780" spans="3:16" x14ac:dyDescent="0.2">
      <c r="C4780" s="3"/>
      <c r="P4780" s="2"/>
    </row>
    <row r="4781" spans="3:16" x14ac:dyDescent="0.2">
      <c r="C4781" s="3"/>
      <c r="P4781" s="2"/>
    </row>
    <row r="4782" spans="3:16" x14ac:dyDescent="0.2">
      <c r="C4782" s="3"/>
      <c r="P4782" s="2"/>
    </row>
    <row r="4783" spans="3:16" x14ac:dyDescent="0.2">
      <c r="C4783" s="3"/>
      <c r="P4783" s="2"/>
    </row>
    <row r="4784" spans="3:16" x14ac:dyDescent="0.2">
      <c r="C4784" s="3"/>
      <c r="P4784" s="2"/>
    </row>
    <row r="4785" spans="3:16" x14ac:dyDescent="0.2">
      <c r="C4785" s="3"/>
      <c r="P4785" s="2"/>
    </row>
    <row r="4786" spans="3:16" x14ac:dyDescent="0.2">
      <c r="C4786" s="3"/>
      <c r="P4786" s="2"/>
    </row>
    <row r="4787" spans="3:16" x14ac:dyDescent="0.2">
      <c r="C4787" s="3"/>
      <c r="P4787" s="2"/>
    </row>
    <row r="4788" spans="3:16" x14ac:dyDescent="0.2">
      <c r="C4788" s="3"/>
      <c r="P4788" s="2"/>
    </row>
    <row r="4789" spans="3:16" x14ac:dyDescent="0.2">
      <c r="C4789" s="3"/>
      <c r="P4789" s="2"/>
    </row>
    <row r="4790" spans="3:16" x14ac:dyDescent="0.2">
      <c r="C4790" s="3"/>
      <c r="P4790" s="2"/>
    </row>
    <row r="4791" spans="3:16" x14ac:dyDescent="0.2">
      <c r="C4791" s="3"/>
      <c r="P4791" s="2"/>
    </row>
    <row r="4792" spans="3:16" x14ac:dyDescent="0.2">
      <c r="C4792" s="3"/>
      <c r="P4792" s="2"/>
    </row>
    <row r="4793" spans="3:16" x14ac:dyDescent="0.2">
      <c r="C4793" s="3"/>
      <c r="P4793" s="2"/>
    </row>
    <row r="4794" spans="3:16" x14ac:dyDescent="0.2">
      <c r="C4794" s="3"/>
      <c r="P4794" s="2"/>
    </row>
    <row r="4795" spans="3:16" x14ac:dyDescent="0.2">
      <c r="C4795" s="3"/>
      <c r="P4795" s="2"/>
    </row>
    <row r="4796" spans="3:16" x14ac:dyDescent="0.2">
      <c r="C4796" s="3"/>
      <c r="P4796" s="2"/>
    </row>
    <row r="4797" spans="3:16" x14ac:dyDescent="0.2">
      <c r="C4797" s="3"/>
      <c r="P4797" s="2"/>
    </row>
    <row r="4798" spans="3:16" x14ac:dyDescent="0.2">
      <c r="C4798" s="3"/>
      <c r="P4798" s="2"/>
    </row>
    <row r="4799" spans="3:16" x14ac:dyDescent="0.2">
      <c r="C4799" s="3"/>
      <c r="P4799" s="2"/>
    </row>
    <row r="4800" spans="3:16" x14ac:dyDescent="0.2">
      <c r="C4800" s="3"/>
      <c r="P4800" s="2"/>
    </row>
    <row r="4801" spans="3:16" x14ac:dyDescent="0.2">
      <c r="C4801" s="3"/>
      <c r="P4801" s="2"/>
    </row>
    <row r="4802" spans="3:16" x14ac:dyDescent="0.2">
      <c r="C4802" s="3"/>
      <c r="P4802" s="2"/>
    </row>
    <row r="4803" spans="3:16" x14ac:dyDescent="0.2">
      <c r="C4803" s="3"/>
      <c r="P4803" s="2"/>
    </row>
    <row r="4804" spans="3:16" x14ac:dyDescent="0.2">
      <c r="C4804" s="3"/>
      <c r="P4804" s="2"/>
    </row>
    <row r="4805" spans="3:16" x14ac:dyDescent="0.2">
      <c r="C4805" s="3"/>
      <c r="P4805" s="2"/>
    </row>
    <row r="4806" spans="3:16" x14ac:dyDescent="0.2">
      <c r="C4806" s="3"/>
      <c r="P4806" s="2"/>
    </row>
    <row r="4807" spans="3:16" x14ac:dyDescent="0.2">
      <c r="C4807" s="3"/>
      <c r="P4807" s="2"/>
    </row>
    <row r="4808" spans="3:16" x14ac:dyDescent="0.2">
      <c r="C4808" s="3"/>
      <c r="P4808" s="2"/>
    </row>
    <row r="4809" spans="3:16" x14ac:dyDescent="0.2">
      <c r="C4809" s="3"/>
      <c r="P4809" s="2"/>
    </row>
    <row r="4810" spans="3:16" x14ac:dyDescent="0.2">
      <c r="C4810" s="3"/>
      <c r="P4810" s="2"/>
    </row>
    <row r="4811" spans="3:16" x14ac:dyDescent="0.2">
      <c r="C4811" s="3"/>
      <c r="P4811" s="2"/>
    </row>
    <row r="4812" spans="3:16" x14ac:dyDescent="0.2">
      <c r="C4812" s="3"/>
      <c r="P4812" s="2"/>
    </row>
    <row r="4813" spans="3:16" x14ac:dyDescent="0.2">
      <c r="C4813" s="3"/>
      <c r="P4813" s="2"/>
    </row>
    <row r="4814" spans="3:16" x14ac:dyDescent="0.2">
      <c r="C4814" s="3"/>
      <c r="P4814" s="2"/>
    </row>
    <row r="4815" spans="3:16" x14ac:dyDescent="0.2">
      <c r="C4815" s="3"/>
      <c r="P4815" s="2"/>
    </row>
    <row r="4816" spans="3:16" x14ac:dyDescent="0.2">
      <c r="C4816" s="3"/>
      <c r="P4816" s="2"/>
    </row>
    <row r="4817" spans="3:16" x14ac:dyDescent="0.2">
      <c r="C4817" s="3"/>
      <c r="P4817" s="2"/>
    </row>
    <row r="4818" spans="3:16" x14ac:dyDescent="0.2">
      <c r="C4818" s="3"/>
      <c r="P4818" s="2"/>
    </row>
    <row r="4819" spans="3:16" x14ac:dyDescent="0.2">
      <c r="C4819" s="3"/>
      <c r="P4819" s="2"/>
    </row>
    <row r="4820" spans="3:16" x14ac:dyDescent="0.2">
      <c r="C4820" s="3"/>
      <c r="P4820" s="2"/>
    </row>
    <row r="4821" spans="3:16" x14ac:dyDescent="0.2">
      <c r="C4821" s="3"/>
      <c r="P4821" s="2"/>
    </row>
    <row r="4822" spans="3:16" x14ac:dyDescent="0.2">
      <c r="C4822" s="3"/>
      <c r="P4822" s="2"/>
    </row>
    <row r="4823" spans="3:16" x14ac:dyDescent="0.2">
      <c r="C4823" s="3"/>
      <c r="P4823" s="2"/>
    </row>
    <row r="4824" spans="3:16" x14ac:dyDescent="0.2">
      <c r="C4824" s="3"/>
      <c r="P4824" s="2"/>
    </row>
    <row r="4825" spans="3:16" x14ac:dyDescent="0.2">
      <c r="C4825" s="3"/>
      <c r="P4825" s="2"/>
    </row>
    <row r="4826" spans="3:16" x14ac:dyDescent="0.2">
      <c r="C4826" s="3"/>
      <c r="P4826" s="2"/>
    </row>
    <row r="4827" spans="3:16" x14ac:dyDescent="0.2">
      <c r="C4827" s="3"/>
      <c r="P4827" s="2"/>
    </row>
    <row r="4828" spans="3:16" x14ac:dyDescent="0.2">
      <c r="C4828" s="3"/>
      <c r="P4828" s="2"/>
    </row>
    <row r="4829" spans="3:16" x14ac:dyDescent="0.2">
      <c r="C4829" s="3"/>
      <c r="P4829" s="2"/>
    </row>
    <row r="4830" spans="3:16" x14ac:dyDescent="0.2">
      <c r="C4830" s="3"/>
      <c r="P4830" s="2"/>
    </row>
    <row r="4831" spans="3:16" x14ac:dyDescent="0.2">
      <c r="C4831" s="3"/>
      <c r="P4831" s="2"/>
    </row>
    <row r="4832" spans="3:16" x14ac:dyDescent="0.2">
      <c r="C4832" s="3"/>
      <c r="P4832" s="2"/>
    </row>
    <row r="4833" spans="3:16" x14ac:dyDescent="0.2">
      <c r="C4833" s="3"/>
      <c r="P4833" s="2"/>
    </row>
    <row r="4834" spans="3:16" x14ac:dyDescent="0.2">
      <c r="C4834" s="3"/>
      <c r="P4834" s="2"/>
    </row>
    <row r="4835" spans="3:16" x14ac:dyDescent="0.2">
      <c r="C4835" s="3"/>
      <c r="P4835" s="2"/>
    </row>
    <row r="4836" spans="3:16" x14ac:dyDescent="0.2">
      <c r="C4836" s="3"/>
      <c r="P4836" s="2"/>
    </row>
    <row r="4837" spans="3:16" x14ac:dyDescent="0.2">
      <c r="C4837" s="3"/>
      <c r="P4837" s="2"/>
    </row>
    <row r="4838" spans="3:16" x14ac:dyDescent="0.2">
      <c r="C4838" s="3"/>
      <c r="P4838" s="2"/>
    </row>
    <row r="4839" spans="3:16" x14ac:dyDescent="0.2">
      <c r="C4839" s="3"/>
      <c r="P4839" s="2"/>
    </row>
    <row r="4840" spans="3:16" x14ac:dyDescent="0.2">
      <c r="C4840" s="3"/>
      <c r="P4840" s="2"/>
    </row>
    <row r="4841" spans="3:16" x14ac:dyDescent="0.2">
      <c r="C4841" s="3"/>
      <c r="P4841" s="2"/>
    </row>
    <row r="4842" spans="3:16" x14ac:dyDescent="0.2">
      <c r="C4842" s="3"/>
      <c r="P4842" s="2"/>
    </row>
    <row r="4843" spans="3:16" x14ac:dyDescent="0.2">
      <c r="C4843" s="3"/>
      <c r="P4843" s="2"/>
    </row>
    <row r="4844" spans="3:16" x14ac:dyDescent="0.2">
      <c r="C4844" s="3"/>
      <c r="P4844" s="2"/>
    </row>
    <row r="4845" spans="3:16" x14ac:dyDescent="0.2">
      <c r="C4845" s="3"/>
      <c r="P4845" s="2"/>
    </row>
    <row r="4846" spans="3:16" x14ac:dyDescent="0.2">
      <c r="C4846" s="3"/>
      <c r="P4846" s="2"/>
    </row>
    <row r="4847" spans="3:16" x14ac:dyDescent="0.2">
      <c r="C4847" s="3"/>
      <c r="P4847" s="2"/>
    </row>
    <row r="4848" spans="3:16" x14ac:dyDescent="0.2">
      <c r="C4848" s="3"/>
      <c r="P4848" s="2"/>
    </row>
    <row r="4849" spans="3:16" x14ac:dyDescent="0.2">
      <c r="C4849" s="3"/>
      <c r="P4849" s="2"/>
    </row>
    <row r="4850" spans="3:16" x14ac:dyDescent="0.2">
      <c r="C4850" s="3"/>
      <c r="P4850" s="2"/>
    </row>
    <row r="4851" spans="3:16" x14ac:dyDescent="0.2">
      <c r="C4851" s="3"/>
      <c r="P4851" s="2"/>
    </row>
    <row r="4852" spans="3:16" x14ac:dyDescent="0.2">
      <c r="C4852" s="3"/>
      <c r="P4852" s="2"/>
    </row>
    <row r="4853" spans="3:16" x14ac:dyDescent="0.2">
      <c r="C4853" s="3"/>
      <c r="P4853" s="2"/>
    </row>
    <row r="4854" spans="3:16" x14ac:dyDescent="0.2">
      <c r="C4854" s="3"/>
      <c r="P4854" s="2"/>
    </row>
    <row r="4855" spans="3:16" x14ac:dyDescent="0.2">
      <c r="C4855" s="3"/>
      <c r="P4855" s="2"/>
    </row>
    <row r="4856" spans="3:16" x14ac:dyDescent="0.2">
      <c r="C4856" s="3"/>
      <c r="P4856" s="2"/>
    </row>
    <row r="4857" spans="3:16" x14ac:dyDescent="0.2">
      <c r="C4857" s="3"/>
      <c r="P4857" s="2"/>
    </row>
    <row r="4858" spans="3:16" x14ac:dyDescent="0.2">
      <c r="C4858" s="3"/>
      <c r="P4858" s="2"/>
    </row>
    <row r="4859" spans="3:16" x14ac:dyDescent="0.2">
      <c r="C4859" s="3"/>
      <c r="P4859" s="2"/>
    </row>
    <row r="4860" spans="3:16" x14ac:dyDescent="0.2">
      <c r="C4860" s="3"/>
      <c r="P4860" s="2"/>
    </row>
    <row r="4861" spans="3:16" x14ac:dyDescent="0.2">
      <c r="C4861" s="3"/>
      <c r="P4861" s="2"/>
    </row>
    <row r="4862" spans="3:16" x14ac:dyDescent="0.2">
      <c r="C4862" s="3"/>
      <c r="P4862" s="2"/>
    </row>
    <row r="4863" spans="3:16" x14ac:dyDescent="0.2">
      <c r="C4863" s="3"/>
      <c r="P4863" s="2"/>
    </row>
    <row r="4864" spans="3:16" x14ac:dyDescent="0.2">
      <c r="C4864" s="3"/>
      <c r="P4864" s="2"/>
    </row>
    <row r="4865" spans="3:16" x14ac:dyDescent="0.2">
      <c r="C4865" s="3"/>
      <c r="P4865" s="2"/>
    </row>
    <row r="4866" spans="3:16" x14ac:dyDescent="0.2">
      <c r="C4866" s="3"/>
      <c r="P4866" s="2"/>
    </row>
    <row r="4867" spans="3:16" x14ac:dyDescent="0.2">
      <c r="C4867" s="3"/>
      <c r="P4867" s="2"/>
    </row>
    <row r="4868" spans="3:16" x14ac:dyDescent="0.2">
      <c r="C4868" s="3"/>
      <c r="P4868" s="2"/>
    </row>
    <row r="4869" spans="3:16" x14ac:dyDescent="0.2">
      <c r="C4869" s="3"/>
      <c r="P4869" s="2"/>
    </row>
    <row r="4870" spans="3:16" x14ac:dyDescent="0.2">
      <c r="C4870" s="3"/>
      <c r="P4870" s="2"/>
    </row>
    <row r="4871" spans="3:16" x14ac:dyDescent="0.2">
      <c r="C4871" s="3"/>
      <c r="P4871" s="2"/>
    </row>
    <row r="4872" spans="3:16" x14ac:dyDescent="0.2">
      <c r="C4872" s="3"/>
      <c r="P4872" s="2"/>
    </row>
    <row r="4873" spans="3:16" x14ac:dyDescent="0.2">
      <c r="C4873" s="3"/>
      <c r="P4873" s="2"/>
    </row>
    <row r="4874" spans="3:16" x14ac:dyDescent="0.2">
      <c r="C4874" s="3"/>
      <c r="P4874" s="2"/>
    </row>
    <row r="4875" spans="3:16" x14ac:dyDescent="0.2">
      <c r="C4875" s="3"/>
      <c r="P4875" s="2"/>
    </row>
    <row r="4876" spans="3:16" x14ac:dyDescent="0.2">
      <c r="C4876" s="3"/>
      <c r="P4876" s="2"/>
    </row>
    <row r="4877" spans="3:16" x14ac:dyDescent="0.2">
      <c r="C4877" s="3"/>
      <c r="P4877" s="2"/>
    </row>
    <row r="4878" spans="3:16" x14ac:dyDescent="0.2">
      <c r="C4878" s="3"/>
      <c r="P4878" s="2"/>
    </row>
    <row r="4879" spans="3:16" x14ac:dyDescent="0.2">
      <c r="C4879" s="3"/>
      <c r="P4879" s="2"/>
    </row>
    <row r="4880" spans="3:16" x14ac:dyDescent="0.2">
      <c r="C4880" s="3"/>
      <c r="P4880" s="2"/>
    </row>
    <row r="4881" spans="3:16" x14ac:dyDescent="0.2">
      <c r="C4881" s="3"/>
      <c r="P4881" s="2"/>
    </row>
    <row r="4882" spans="3:16" x14ac:dyDescent="0.2">
      <c r="C4882" s="3"/>
      <c r="P4882" s="2"/>
    </row>
    <row r="4883" spans="3:16" x14ac:dyDescent="0.2">
      <c r="C4883" s="3"/>
      <c r="P4883" s="2"/>
    </row>
    <row r="4884" spans="3:16" x14ac:dyDescent="0.2">
      <c r="C4884" s="3"/>
      <c r="P4884" s="2"/>
    </row>
    <row r="4885" spans="3:16" x14ac:dyDescent="0.2">
      <c r="C4885" s="3"/>
      <c r="P4885" s="2"/>
    </row>
    <row r="4886" spans="3:16" x14ac:dyDescent="0.2">
      <c r="C4886" s="3"/>
      <c r="P4886" s="2"/>
    </row>
    <row r="4887" spans="3:16" x14ac:dyDescent="0.2">
      <c r="C4887" s="3"/>
      <c r="P4887" s="2"/>
    </row>
    <row r="4888" spans="3:16" x14ac:dyDescent="0.2">
      <c r="C4888" s="3"/>
      <c r="P4888" s="2"/>
    </row>
    <row r="4889" spans="3:16" x14ac:dyDescent="0.2">
      <c r="C4889" s="3"/>
      <c r="P4889" s="2"/>
    </row>
    <row r="4890" spans="3:16" x14ac:dyDescent="0.2">
      <c r="C4890" s="3"/>
      <c r="P4890" s="2"/>
    </row>
    <row r="4891" spans="3:16" x14ac:dyDescent="0.2">
      <c r="C4891" s="3"/>
      <c r="P4891" s="2"/>
    </row>
    <row r="4892" spans="3:16" x14ac:dyDescent="0.2">
      <c r="C4892" s="3"/>
      <c r="P4892" s="2"/>
    </row>
    <row r="4893" spans="3:16" x14ac:dyDescent="0.2">
      <c r="C4893" s="3"/>
      <c r="P4893" s="2"/>
    </row>
    <row r="4894" spans="3:16" x14ac:dyDescent="0.2">
      <c r="C4894" s="3"/>
      <c r="P4894" s="2"/>
    </row>
    <row r="4895" spans="3:16" x14ac:dyDescent="0.2">
      <c r="C4895" s="3"/>
      <c r="P4895" s="2"/>
    </row>
    <row r="4896" spans="3:16" x14ac:dyDescent="0.2">
      <c r="C4896" s="3"/>
      <c r="P4896" s="2"/>
    </row>
    <row r="4897" spans="3:16" x14ac:dyDescent="0.2">
      <c r="C4897" s="3"/>
      <c r="P4897" s="2"/>
    </row>
    <row r="4898" spans="3:16" x14ac:dyDescent="0.2">
      <c r="C4898" s="3"/>
      <c r="P4898" s="2"/>
    </row>
    <row r="4899" spans="3:16" x14ac:dyDescent="0.2">
      <c r="C4899" s="3"/>
      <c r="P4899" s="2"/>
    </row>
    <row r="4900" spans="3:16" x14ac:dyDescent="0.2">
      <c r="C4900" s="3"/>
      <c r="P4900" s="2"/>
    </row>
    <row r="4901" spans="3:16" x14ac:dyDescent="0.2">
      <c r="C4901" s="3"/>
      <c r="P4901" s="2"/>
    </row>
    <row r="4902" spans="3:16" x14ac:dyDescent="0.2">
      <c r="C4902" s="3"/>
      <c r="P4902" s="2"/>
    </row>
    <row r="4903" spans="3:16" x14ac:dyDescent="0.2">
      <c r="C4903" s="3"/>
      <c r="P4903" s="2"/>
    </row>
    <row r="4904" spans="3:16" x14ac:dyDescent="0.2">
      <c r="C4904" s="3"/>
      <c r="P4904" s="2"/>
    </row>
    <row r="4905" spans="3:16" x14ac:dyDescent="0.2">
      <c r="C4905" s="3"/>
      <c r="P4905" s="2"/>
    </row>
    <row r="4906" spans="3:16" x14ac:dyDescent="0.2">
      <c r="C4906" s="3"/>
      <c r="P4906" s="2"/>
    </row>
    <row r="4907" spans="3:16" x14ac:dyDescent="0.2">
      <c r="C4907" s="3"/>
      <c r="P4907" s="2"/>
    </row>
    <row r="4908" spans="3:16" x14ac:dyDescent="0.2">
      <c r="C4908" s="3"/>
      <c r="P4908" s="2"/>
    </row>
    <row r="4909" spans="3:16" x14ac:dyDescent="0.2">
      <c r="C4909" s="3"/>
      <c r="P4909" s="2"/>
    </row>
    <row r="4910" spans="3:16" x14ac:dyDescent="0.2">
      <c r="C4910" s="3"/>
      <c r="P4910" s="2"/>
    </row>
    <row r="4911" spans="3:16" x14ac:dyDescent="0.2">
      <c r="C4911" s="3"/>
      <c r="P4911" s="2"/>
    </row>
    <row r="4912" spans="3:16" x14ac:dyDescent="0.2">
      <c r="C4912" s="3"/>
      <c r="P4912" s="2"/>
    </row>
    <row r="4913" spans="3:16" x14ac:dyDescent="0.2">
      <c r="C4913" s="3"/>
      <c r="P4913" s="2"/>
    </row>
    <row r="4914" spans="3:16" x14ac:dyDescent="0.2">
      <c r="C4914" s="3"/>
      <c r="P4914" s="2"/>
    </row>
    <row r="4915" spans="3:16" x14ac:dyDescent="0.2">
      <c r="C4915" s="3"/>
      <c r="P4915" s="2"/>
    </row>
    <row r="4916" spans="3:16" x14ac:dyDescent="0.2">
      <c r="C4916" s="3"/>
      <c r="P4916" s="2"/>
    </row>
    <row r="4917" spans="3:16" x14ac:dyDescent="0.2">
      <c r="C4917" s="3"/>
      <c r="P4917" s="2"/>
    </row>
    <row r="4918" spans="3:16" x14ac:dyDescent="0.2">
      <c r="C4918" s="3"/>
      <c r="P4918" s="2"/>
    </row>
    <row r="4919" spans="3:16" x14ac:dyDescent="0.2">
      <c r="C4919" s="3"/>
      <c r="P4919" s="2"/>
    </row>
    <row r="4920" spans="3:16" x14ac:dyDescent="0.2">
      <c r="C4920" s="3"/>
      <c r="P4920" s="2"/>
    </row>
    <row r="4921" spans="3:16" x14ac:dyDescent="0.2">
      <c r="C4921" s="3"/>
      <c r="P4921" s="2"/>
    </row>
    <row r="4922" spans="3:16" x14ac:dyDescent="0.2">
      <c r="C4922" s="3"/>
      <c r="P4922" s="2"/>
    </row>
    <row r="4923" spans="3:16" x14ac:dyDescent="0.2">
      <c r="C4923" s="3"/>
      <c r="P4923" s="2"/>
    </row>
    <row r="4924" spans="3:16" x14ac:dyDescent="0.2">
      <c r="C4924" s="3"/>
      <c r="P4924" s="2"/>
    </row>
    <row r="4925" spans="3:16" x14ac:dyDescent="0.2">
      <c r="C4925" s="3"/>
      <c r="P4925" s="2"/>
    </row>
    <row r="4926" spans="3:16" x14ac:dyDescent="0.2">
      <c r="C4926" s="3"/>
      <c r="P4926" s="2"/>
    </row>
    <row r="4927" spans="3:16" x14ac:dyDescent="0.2">
      <c r="C4927" s="3"/>
      <c r="P4927" s="2"/>
    </row>
    <row r="4928" spans="3:16" x14ac:dyDescent="0.2">
      <c r="C4928" s="3"/>
      <c r="P4928" s="2"/>
    </row>
    <row r="4929" spans="3:16" x14ac:dyDescent="0.2">
      <c r="C4929" s="3"/>
      <c r="P4929" s="2"/>
    </row>
    <row r="4930" spans="3:16" x14ac:dyDescent="0.2">
      <c r="C4930" s="3"/>
      <c r="P4930" s="2"/>
    </row>
    <row r="4931" spans="3:16" x14ac:dyDescent="0.2">
      <c r="C4931" s="3"/>
      <c r="P4931" s="2"/>
    </row>
    <row r="4932" spans="3:16" x14ac:dyDescent="0.2">
      <c r="C4932" s="3"/>
      <c r="P4932" s="2"/>
    </row>
    <row r="4933" spans="3:16" x14ac:dyDescent="0.2">
      <c r="C4933" s="3"/>
      <c r="P4933" s="2"/>
    </row>
    <row r="4934" spans="3:16" x14ac:dyDescent="0.2">
      <c r="C4934" s="3"/>
      <c r="P4934" s="2"/>
    </row>
    <row r="4935" spans="3:16" x14ac:dyDescent="0.2">
      <c r="C4935" s="3"/>
      <c r="P4935" s="2"/>
    </row>
    <row r="4936" spans="3:16" x14ac:dyDescent="0.2">
      <c r="C4936" s="3"/>
      <c r="P4936" s="2"/>
    </row>
    <row r="4937" spans="3:16" x14ac:dyDescent="0.2">
      <c r="C4937" s="3"/>
      <c r="P4937" s="2"/>
    </row>
    <row r="4938" spans="3:16" x14ac:dyDescent="0.2">
      <c r="C4938" s="3"/>
      <c r="P4938" s="2"/>
    </row>
    <row r="4939" spans="3:16" x14ac:dyDescent="0.2">
      <c r="C4939" s="3"/>
      <c r="P4939" s="2"/>
    </row>
    <row r="4940" spans="3:16" x14ac:dyDescent="0.2">
      <c r="C4940" s="3"/>
      <c r="P4940" s="2"/>
    </row>
    <row r="4941" spans="3:16" x14ac:dyDescent="0.2">
      <c r="C4941" s="3"/>
      <c r="P4941" s="2"/>
    </row>
    <row r="4942" spans="3:16" x14ac:dyDescent="0.2">
      <c r="C4942" s="3"/>
      <c r="P4942" s="2"/>
    </row>
    <row r="4943" spans="3:16" x14ac:dyDescent="0.2">
      <c r="C4943" s="3"/>
      <c r="P4943" s="2"/>
    </row>
    <row r="4944" spans="3:16" x14ac:dyDescent="0.2">
      <c r="C4944" s="3"/>
      <c r="P4944" s="2"/>
    </row>
    <row r="4945" spans="3:16" x14ac:dyDescent="0.2">
      <c r="C4945" s="3"/>
      <c r="P4945" s="2"/>
    </row>
    <row r="4946" spans="3:16" x14ac:dyDescent="0.2">
      <c r="C4946" s="3"/>
      <c r="P4946" s="2"/>
    </row>
    <row r="4947" spans="3:16" x14ac:dyDescent="0.2">
      <c r="C4947" s="3"/>
      <c r="P4947" s="2"/>
    </row>
    <row r="4948" spans="3:16" x14ac:dyDescent="0.2">
      <c r="C4948" s="3"/>
      <c r="P4948" s="2"/>
    </row>
    <row r="4949" spans="3:16" x14ac:dyDescent="0.2">
      <c r="C4949" s="3"/>
      <c r="P4949" s="2"/>
    </row>
    <row r="4950" spans="3:16" x14ac:dyDescent="0.2">
      <c r="C4950" s="3"/>
      <c r="P4950" s="2"/>
    </row>
    <row r="4951" spans="3:16" x14ac:dyDescent="0.2">
      <c r="C4951" s="3"/>
      <c r="P4951" s="2"/>
    </row>
    <row r="4952" spans="3:16" x14ac:dyDescent="0.2">
      <c r="C4952" s="3"/>
      <c r="P4952" s="2"/>
    </row>
    <row r="4953" spans="3:16" x14ac:dyDescent="0.2">
      <c r="C4953" s="3"/>
      <c r="P4953" s="2"/>
    </row>
    <row r="4954" spans="3:16" x14ac:dyDescent="0.2">
      <c r="C4954" s="3"/>
      <c r="P4954" s="2"/>
    </row>
    <row r="4955" spans="3:16" x14ac:dyDescent="0.2">
      <c r="C4955" s="3"/>
      <c r="P4955" s="2"/>
    </row>
    <row r="4956" spans="3:16" x14ac:dyDescent="0.2">
      <c r="C4956" s="3"/>
      <c r="P4956" s="2"/>
    </row>
    <row r="4957" spans="3:16" x14ac:dyDescent="0.2">
      <c r="C4957" s="3"/>
      <c r="P4957" s="2"/>
    </row>
    <row r="4958" spans="3:16" x14ac:dyDescent="0.2">
      <c r="C4958" s="3"/>
      <c r="P4958" s="2"/>
    </row>
    <row r="4959" spans="3:16" x14ac:dyDescent="0.2">
      <c r="C4959" s="3"/>
      <c r="P4959" s="2"/>
    </row>
    <row r="4960" spans="3:16" x14ac:dyDescent="0.2">
      <c r="C4960" s="3"/>
      <c r="P4960" s="2"/>
    </row>
    <row r="4961" spans="3:16" x14ac:dyDescent="0.2">
      <c r="C4961" s="3"/>
      <c r="P4961" s="2"/>
    </row>
    <row r="4962" spans="3:16" x14ac:dyDescent="0.2">
      <c r="C4962" s="3"/>
      <c r="P4962" s="2"/>
    </row>
    <row r="4963" spans="3:16" x14ac:dyDescent="0.2">
      <c r="C4963" s="3"/>
      <c r="P4963" s="2"/>
    </row>
    <row r="4964" spans="3:16" x14ac:dyDescent="0.2">
      <c r="C4964" s="3"/>
      <c r="P4964" s="2"/>
    </row>
    <row r="4965" spans="3:16" x14ac:dyDescent="0.2">
      <c r="C4965" s="3"/>
      <c r="P4965" s="2"/>
    </row>
    <row r="4966" spans="3:16" x14ac:dyDescent="0.2">
      <c r="C4966" s="3"/>
      <c r="P4966" s="2"/>
    </row>
    <row r="4967" spans="3:16" x14ac:dyDescent="0.2">
      <c r="C4967" s="3"/>
      <c r="P4967" s="2"/>
    </row>
    <row r="4968" spans="3:16" x14ac:dyDescent="0.2">
      <c r="C4968" s="3"/>
      <c r="P4968" s="2"/>
    </row>
    <row r="4969" spans="3:16" x14ac:dyDescent="0.2">
      <c r="C4969" s="3"/>
      <c r="P4969" s="2"/>
    </row>
    <row r="4970" spans="3:16" x14ac:dyDescent="0.2">
      <c r="C4970" s="3"/>
      <c r="P4970" s="2"/>
    </row>
    <row r="4971" spans="3:16" x14ac:dyDescent="0.2">
      <c r="C4971" s="3"/>
      <c r="P4971" s="2"/>
    </row>
    <row r="4972" spans="3:16" x14ac:dyDescent="0.2">
      <c r="C4972" s="3"/>
      <c r="P4972" s="2"/>
    </row>
    <row r="4973" spans="3:16" x14ac:dyDescent="0.2">
      <c r="C4973" s="3"/>
      <c r="P4973" s="2"/>
    </row>
    <row r="4974" spans="3:16" x14ac:dyDescent="0.2">
      <c r="C4974" s="3"/>
      <c r="P4974" s="2"/>
    </row>
    <row r="4975" spans="3:16" x14ac:dyDescent="0.2">
      <c r="C4975" s="3"/>
      <c r="P4975" s="2"/>
    </row>
    <row r="4976" spans="3:16" x14ac:dyDescent="0.2">
      <c r="C4976" s="3"/>
      <c r="P4976" s="2"/>
    </row>
    <row r="4977" spans="3:16" x14ac:dyDescent="0.2">
      <c r="C4977" s="3"/>
      <c r="P4977" s="2"/>
    </row>
    <row r="4978" spans="3:16" x14ac:dyDescent="0.2">
      <c r="C4978" s="3"/>
      <c r="P4978" s="2"/>
    </row>
    <row r="4979" spans="3:16" x14ac:dyDescent="0.2">
      <c r="C4979" s="3"/>
      <c r="P4979" s="2"/>
    </row>
    <row r="4980" spans="3:16" x14ac:dyDescent="0.2">
      <c r="C4980" s="3"/>
      <c r="P4980" s="2"/>
    </row>
    <row r="4981" spans="3:16" x14ac:dyDescent="0.2">
      <c r="C4981" s="3"/>
      <c r="P4981" s="2"/>
    </row>
    <row r="4982" spans="3:16" x14ac:dyDescent="0.2">
      <c r="C4982" s="3"/>
      <c r="P4982" s="2"/>
    </row>
    <row r="4983" spans="3:16" x14ac:dyDescent="0.2">
      <c r="C4983" s="3"/>
      <c r="P4983" s="2"/>
    </row>
    <row r="4984" spans="3:16" x14ac:dyDescent="0.2">
      <c r="C4984" s="3"/>
      <c r="P4984" s="2"/>
    </row>
    <row r="4985" spans="3:16" x14ac:dyDescent="0.2">
      <c r="C4985" s="3"/>
      <c r="P4985" s="2"/>
    </row>
    <row r="4986" spans="3:16" x14ac:dyDescent="0.2">
      <c r="C4986" s="3"/>
      <c r="P4986" s="2"/>
    </row>
    <row r="4987" spans="3:16" x14ac:dyDescent="0.2">
      <c r="C4987" s="3"/>
      <c r="P4987" s="2"/>
    </row>
    <row r="4988" spans="3:16" x14ac:dyDescent="0.2">
      <c r="C4988" s="3"/>
      <c r="P4988" s="2"/>
    </row>
    <row r="4989" spans="3:16" x14ac:dyDescent="0.2">
      <c r="C4989" s="3"/>
      <c r="P4989" s="2"/>
    </row>
    <row r="4990" spans="3:16" x14ac:dyDescent="0.2">
      <c r="C4990" s="3"/>
      <c r="P4990" s="2"/>
    </row>
    <row r="4991" spans="3:16" x14ac:dyDescent="0.2">
      <c r="C4991" s="3"/>
      <c r="P4991" s="2"/>
    </row>
    <row r="4992" spans="3:16" x14ac:dyDescent="0.2">
      <c r="C4992" s="3"/>
      <c r="P4992" s="2"/>
    </row>
    <row r="4993" spans="3:16" x14ac:dyDescent="0.2">
      <c r="C4993" s="3"/>
      <c r="P4993" s="2"/>
    </row>
    <row r="4994" spans="3:16" x14ac:dyDescent="0.2">
      <c r="C4994" s="3"/>
      <c r="P4994" s="2"/>
    </row>
    <row r="4995" spans="3:16" x14ac:dyDescent="0.2">
      <c r="C4995" s="3"/>
      <c r="P4995" s="2"/>
    </row>
    <row r="4996" spans="3:16" x14ac:dyDescent="0.2">
      <c r="C4996" s="3"/>
      <c r="P4996" s="2"/>
    </row>
    <row r="4997" spans="3:16" x14ac:dyDescent="0.2">
      <c r="C4997" s="3"/>
      <c r="P4997" s="2"/>
    </row>
    <row r="4998" spans="3:16" x14ac:dyDescent="0.2">
      <c r="C4998" s="3"/>
      <c r="P4998" s="2"/>
    </row>
    <row r="4999" spans="3:16" x14ac:dyDescent="0.2">
      <c r="C4999" s="3"/>
      <c r="P4999" s="2"/>
    </row>
    <row r="5000" spans="3:16" x14ac:dyDescent="0.2">
      <c r="C5000" s="3"/>
      <c r="P5000" s="2"/>
    </row>
    <row r="5001" spans="3:16" x14ac:dyDescent="0.2">
      <c r="C5001" s="3"/>
      <c r="P5001" s="2"/>
    </row>
    <row r="5002" spans="3:16" x14ac:dyDescent="0.2">
      <c r="C5002" s="3"/>
      <c r="P5002" s="2"/>
    </row>
    <row r="5003" spans="3:16" x14ac:dyDescent="0.2">
      <c r="C5003" s="3"/>
      <c r="P5003" s="2"/>
    </row>
    <row r="5004" spans="3:16" x14ac:dyDescent="0.2">
      <c r="C5004" s="3"/>
      <c r="P5004" s="2"/>
    </row>
    <row r="5005" spans="3:16" x14ac:dyDescent="0.2">
      <c r="C5005" s="3"/>
      <c r="P5005" s="2"/>
    </row>
    <row r="5006" spans="3:16" x14ac:dyDescent="0.2">
      <c r="C5006" s="3"/>
      <c r="P5006" s="2"/>
    </row>
    <row r="5007" spans="3:16" x14ac:dyDescent="0.2">
      <c r="C5007" s="3"/>
      <c r="P5007" s="2"/>
    </row>
    <row r="5008" spans="3:16" x14ac:dyDescent="0.2">
      <c r="C5008" s="3"/>
      <c r="P5008" s="2"/>
    </row>
    <row r="5009" spans="3:16" x14ac:dyDescent="0.2">
      <c r="C5009" s="3"/>
      <c r="P5009" s="2"/>
    </row>
    <row r="5010" spans="3:16" x14ac:dyDescent="0.2">
      <c r="C5010" s="3"/>
      <c r="P5010" s="2"/>
    </row>
    <row r="5011" spans="3:16" x14ac:dyDescent="0.2">
      <c r="C5011" s="3"/>
      <c r="P5011" s="2"/>
    </row>
    <row r="5012" spans="3:16" x14ac:dyDescent="0.2">
      <c r="C5012" s="3"/>
      <c r="P5012" s="2"/>
    </row>
    <row r="5013" spans="3:16" x14ac:dyDescent="0.2">
      <c r="C5013" s="3"/>
      <c r="P5013" s="2"/>
    </row>
    <row r="5014" spans="3:16" x14ac:dyDescent="0.2">
      <c r="C5014" s="3"/>
      <c r="P5014" s="2"/>
    </row>
    <row r="5015" spans="3:16" x14ac:dyDescent="0.2">
      <c r="C5015" s="3"/>
      <c r="P5015" s="2"/>
    </row>
    <row r="5016" spans="3:16" x14ac:dyDescent="0.2">
      <c r="C5016" s="3"/>
      <c r="P5016" s="2"/>
    </row>
    <row r="5017" spans="3:16" x14ac:dyDescent="0.2">
      <c r="C5017" s="3"/>
      <c r="P5017" s="2"/>
    </row>
    <row r="5018" spans="3:16" x14ac:dyDescent="0.2">
      <c r="C5018" s="3"/>
      <c r="P5018" s="2"/>
    </row>
    <row r="5019" spans="3:16" x14ac:dyDescent="0.2">
      <c r="C5019" s="3"/>
      <c r="P5019" s="2"/>
    </row>
    <row r="5020" spans="3:16" x14ac:dyDescent="0.2">
      <c r="C5020" s="3"/>
      <c r="P5020" s="2"/>
    </row>
    <row r="5021" spans="3:16" x14ac:dyDescent="0.2">
      <c r="C5021" s="3"/>
      <c r="P5021" s="2"/>
    </row>
    <row r="5022" spans="3:16" x14ac:dyDescent="0.2">
      <c r="C5022" s="3"/>
      <c r="P5022" s="2"/>
    </row>
    <row r="5023" spans="3:16" x14ac:dyDescent="0.2">
      <c r="C5023" s="3"/>
      <c r="P5023" s="2"/>
    </row>
    <row r="5024" spans="3:16" x14ac:dyDescent="0.2">
      <c r="C5024" s="3"/>
      <c r="P5024" s="2"/>
    </row>
    <row r="5025" spans="3:16" x14ac:dyDescent="0.2">
      <c r="C5025" s="3"/>
      <c r="P5025" s="2"/>
    </row>
    <row r="5026" spans="3:16" x14ac:dyDescent="0.2">
      <c r="C5026" s="3"/>
      <c r="P5026" s="2"/>
    </row>
    <row r="5027" spans="3:16" x14ac:dyDescent="0.2">
      <c r="C5027" s="3"/>
      <c r="P5027" s="2"/>
    </row>
    <row r="5028" spans="3:16" x14ac:dyDescent="0.2">
      <c r="C5028" s="3"/>
      <c r="P5028" s="2"/>
    </row>
    <row r="5029" spans="3:16" x14ac:dyDescent="0.2">
      <c r="C5029" s="3"/>
      <c r="P5029" s="2"/>
    </row>
    <row r="5030" spans="3:16" x14ac:dyDescent="0.2">
      <c r="C5030" s="3"/>
      <c r="P5030" s="2"/>
    </row>
    <row r="5031" spans="3:16" x14ac:dyDescent="0.2">
      <c r="C5031" s="3"/>
      <c r="P5031" s="2"/>
    </row>
    <row r="5032" spans="3:16" x14ac:dyDescent="0.2">
      <c r="C5032" s="3"/>
      <c r="P5032" s="2"/>
    </row>
    <row r="5033" spans="3:16" x14ac:dyDescent="0.2">
      <c r="C5033" s="3"/>
      <c r="P5033" s="2"/>
    </row>
    <row r="5034" spans="3:16" x14ac:dyDescent="0.2">
      <c r="C5034" s="3"/>
      <c r="P5034" s="2"/>
    </row>
    <row r="5035" spans="3:16" x14ac:dyDescent="0.2">
      <c r="C5035" s="3"/>
      <c r="P5035" s="2"/>
    </row>
    <row r="5036" spans="3:16" x14ac:dyDescent="0.2">
      <c r="C5036" s="3"/>
      <c r="P5036" s="2"/>
    </row>
    <row r="5037" spans="3:16" x14ac:dyDescent="0.2">
      <c r="C5037" s="3"/>
      <c r="P5037" s="2"/>
    </row>
    <row r="5038" spans="3:16" x14ac:dyDescent="0.2">
      <c r="C5038" s="3"/>
      <c r="P5038" s="2"/>
    </row>
    <row r="5039" spans="3:16" x14ac:dyDescent="0.2">
      <c r="C5039" s="3"/>
      <c r="P5039" s="2"/>
    </row>
    <row r="5040" spans="3:16" x14ac:dyDescent="0.2">
      <c r="C5040" s="3"/>
      <c r="P5040" s="2"/>
    </row>
    <row r="5041" spans="3:16" x14ac:dyDescent="0.2">
      <c r="C5041" s="3"/>
      <c r="P5041" s="2"/>
    </row>
    <row r="5042" spans="3:16" x14ac:dyDescent="0.2">
      <c r="C5042" s="3"/>
      <c r="P5042" s="2"/>
    </row>
    <row r="5043" spans="3:16" x14ac:dyDescent="0.2">
      <c r="C5043" s="3"/>
      <c r="P5043" s="2"/>
    </row>
    <row r="5044" spans="3:16" x14ac:dyDescent="0.2">
      <c r="C5044" s="3"/>
      <c r="P5044" s="2"/>
    </row>
    <row r="5045" spans="3:16" x14ac:dyDescent="0.2">
      <c r="C5045" s="3"/>
      <c r="P5045" s="2"/>
    </row>
    <row r="5046" spans="3:16" x14ac:dyDescent="0.2">
      <c r="C5046" s="3"/>
      <c r="P5046" s="2"/>
    </row>
    <row r="5047" spans="3:16" x14ac:dyDescent="0.2">
      <c r="C5047" s="3"/>
      <c r="P5047" s="2"/>
    </row>
    <row r="5048" spans="3:16" x14ac:dyDescent="0.2">
      <c r="C5048" s="3"/>
      <c r="P5048" s="2"/>
    </row>
    <row r="5049" spans="3:16" x14ac:dyDescent="0.2">
      <c r="C5049" s="3"/>
      <c r="P5049" s="2"/>
    </row>
    <row r="5050" spans="3:16" x14ac:dyDescent="0.2">
      <c r="C5050" s="3"/>
      <c r="P5050" s="2"/>
    </row>
    <row r="5051" spans="3:16" x14ac:dyDescent="0.2">
      <c r="C5051" s="3"/>
      <c r="P5051" s="2"/>
    </row>
    <row r="5052" spans="3:16" x14ac:dyDescent="0.2">
      <c r="C5052" s="3"/>
      <c r="P5052" s="2"/>
    </row>
    <row r="5053" spans="3:16" x14ac:dyDescent="0.2">
      <c r="C5053" s="3"/>
      <c r="P5053" s="2"/>
    </row>
    <row r="5054" spans="3:16" x14ac:dyDescent="0.2">
      <c r="C5054" s="3"/>
      <c r="P5054" s="2"/>
    </row>
    <row r="5055" spans="3:16" x14ac:dyDescent="0.2">
      <c r="C5055" s="3"/>
      <c r="P5055" s="2"/>
    </row>
    <row r="5056" spans="3:16" x14ac:dyDescent="0.2">
      <c r="C5056" s="3"/>
      <c r="P5056" s="2"/>
    </row>
    <row r="5057" spans="3:16" x14ac:dyDescent="0.2">
      <c r="C5057" s="3"/>
      <c r="P5057" s="2"/>
    </row>
    <row r="5058" spans="3:16" x14ac:dyDescent="0.2">
      <c r="C5058" s="3"/>
      <c r="P5058" s="2"/>
    </row>
    <row r="5059" spans="3:16" x14ac:dyDescent="0.2">
      <c r="C5059" s="3"/>
      <c r="P5059" s="2"/>
    </row>
    <row r="5060" spans="3:16" x14ac:dyDescent="0.2">
      <c r="C5060" s="3"/>
      <c r="P5060" s="2"/>
    </row>
    <row r="5061" spans="3:16" x14ac:dyDescent="0.2">
      <c r="C5061" s="3"/>
      <c r="P5061" s="2"/>
    </row>
    <row r="5062" spans="3:16" x14ac:dyDescent="0.2">
      <c r="C5062" s="3"/>
      <c r="P5062" s="2"/>
    </row>
    <row r="5063" spans="3:16" x14ac:dyDescent="0.2">
      <c r="C5063" s="3"/>
      <c r="P5063" s="2"/>
    </row>
    <row r="5064" spans="3:16" x14ac:dyDescent="0.2">
      <c r="C5064" s="3"/>
      <c r="P5064" s="2"/>
    </row>
    <row r="5065" spans="3:16" x14ac:dyDescent="0.2">
      <c r="C5065" s="3"/>
      <c r="P5065" s="2"/>
    </row>
    <row r="5066" spans="3:16" x14ac:dyDescent="0.2">
      <c r="C5066" s="3"/>
      <c r="P5066" s="2"/>
    </row>
    <row r="5067" spans="3:16" x14ac:dyDescent="0.2">
      <c r="C5067" s="3"/>
      <c r="P5067" s="2"/>
    </row>
    <row r="5068" spans="3:16" x14ac:dyDescent="0.2">
      <c r="C5068" s="3"/>
      <c r="P5068" s="2"/>
    </row>
    <row r="5069" spans="3:16" x14ac:dyDescent="0.2">
      <c r="C5069" s="3"/>
      <c r="P5069" s="2"/>
    </row>
    <row r="5070" spans="3:16" x14ac:dyDescent="0.2">
      <c r="C5070" s="3"/>
      <c r="P5070" s="2"/>
    </row>
    <row r="5071" spans="3:16" x14ac:dyDescent="0.2">
      <c r="C5071" s="3"/>
      <c r="P5071" s="2"/>
    </row>
    <row r="5072" spans="3:16" x14ac:dyDescent="0.2">
      <c r="C5072" s="3"/>
      <c r="P5072" s="2"/>
    </row>
    <row r="5073" spans="3:16" x14ac:dyDescent="0.2">
      <c r="C5073" s="3"/>
      <c r="P5073" s="2"/>
    </row>
    <row r="5074" spans="3:16" x14ac:dyDescent="0.2">
      <c r="C5074" s="3"/>
      <c r="P5074" s="2"/>
    </row>
    <row r="5075" spans="3:16" x14ac:dyDescent="0.2">
      <c r="C5075" s="3"/>
      <c r="P5075" s="2"/>
    </row>
    <row r="5076" spans="3:16" x14ac:dyDescent="0.2">
      <c r="C5076" s="3"/>
      <c r="P5076" s="2"/>
    </row>
    <row r="5077" spans="3:16" x14ac:dyDescent="0.2">
      <c r="C5077" s="3"/>
      <c r="P5077" s="2"/>
    </row>
    <row r="5078" spans="3:16" x14ac:dyDescent="0.2">
      <c r="C5078" s="3"/>
      <c r="P5078" s="2"/>
    </row>
    <row r="5079" spans="3:16" x14ac:dyDescent="0.2">
      <c r="C5079" s="3"/>
      <c r="P5079" s="2"/>
    </row>
    <row r="5080" spans="3:16" x14ac:dyDescent="0.2">
      <c r="C5080" s="3"/>
      <c r="P5080" s="2"/>
    </row>
    <row r="5081" spans="3:16" x14ac:dyDescent="0.2">
      <c r="C5081" s="3"/>
      <c r="P5081" s="2"/>
    </row>
    <row r="5082" spans="3:16" x14ac:dyDescent="0.2">
      <c r="C5082" s="3"/>
      <c r="P5082" s="2"/>
    </row>
    <row r="5083" spans="3:16" x14ac:dyDescent="0.2">
      <c r="C5083" s="3"/>
      <c r="P5083" s="2"/>
    </row>
    <row r="5084" spans="3:16" x14ac:dyDescent="0.2">
      <c r="C5084" s="3"/>
      <c r="P5084" s="2"/>
    </row>
    <row r="5085" spans="3:16" x14ac:dyDescent="0.2">
      <c r="C5085" s="3"/>
      <c r="P5085" s="2"/>
    </row>
    <row r="5086" spans="3:16" x14ac:dyDescent="0.2">
      <c r="C5086" s="3"/>
      <c r="P5086" s="2"/>
    </row>
    <row r="5087" spans="3:16" x14ac:dyDescent="0.2">
      <c r="C5087" s="3"/>
      <c r="P5087" s="2"/>
    </row>
    <row r="5088" spans="3:16" x14ac:dyDescent="0.2">
      <c r="C5088" s="3"/>
      <c r="P5088" s="2"/>
    </row>
    <row r="5089" spans="3:16" x14ac:dyDescent="0.2">
      <c r="C5089" s="3"/>
      <c r="P5089" s="2"/>
    </row>
    <row r="5090" spans="3:16" x14ac:dyDescent="0.2">
      <c r="C5090" s="3"/>
      <c r="P5090" s="2"/>
    </row>
    <row r="5091" spans="3:16" x14ac:dyDescent="0.2">
      <c r="C5091" s="3"/>
      <c r="P5091" s="2"/>
    </row>
    <row r="5092" spans="3:16" x14ac:dyDescent="0.2">
      <c r="C5092" s="3"/>
      <c r="P5092" s="2"/>
    </row>
    <row r="5093" spans="3:16" x14ac:dyDescent="0.2">
      <c r="C5093" s="3"/>
      <c r="P5093" s="2"/>
    </row>
    <row r="5094" spans="3:16" x14ac:dyDescent="0.2">
      <c r="C5094" s="3"/>
      <c r="P5094" s="2"/>
    </row>
    <row r="5095" spans="3:16" x14ac:dyDescent="0.2">
      <c r="C5095" s="3"/>
      <c r="P5095" s="2"/>
    </row>
    <row r="5096" spans="3:16" x14ac:dyDescent="0.2">
      <c r="C5096" s="3"/>
      <c r="P5096" s="2"/>
    </row>
    <row r="5097" spans="3:16" x14ac:dyDescent="0.2">
      <c r="C5097" s="3"/>
      <c r="P5097" s="2"/>
    </row>
    <row r="5098" spans="3:16" x14ac:dyDescent="0.2">
      <c r="C5098" s="3"/>
      <c r="P5098" s="2"/>
    </row>
    <row r="5099" spans="3:16" x14ac:dyDescent="0.2">
      <c r="C5099" s="3"/>
      <c r="P5099" s="2"/>
    </row>
    <row r="5100" spans="3:16" x14ac:dyDescent="0.2">
      <c r="C5100" s="3"/>
      <c r="P5100" s="2"/>
    </row>
    <row r="5101" spans="3:16" x14ac:dyDescent="0.2">
      <c r="C5101" s="3"/>
      <c r="P5101" s="2"/>
    </row>
    <row r="5102" spans="3:16" x14ac:dyDescent="0.2">
      <c r="C5102" s="3"/>
      <c r="P5102" s="2"/>
    </row>
    <row r="5103" spans="3:16" x14ac:dyDescent="0.2">
      <c r="C5103" s="3"/>
      <c r="P5103" s="2"/>
    </row>
    <row r="5104" spans="3:16" x14ac:dyDescent="0.2">
      <c r="C5104" s="3"/>
      <c r="P5104" s="2"/>
    </row>
    <row r="5105" spans="3:16" x14ac:dyDescent="0.2">
      <c r="C5105" s="3"/>
      <c r="P5105" s="2"/>
    </row>
    <row r="5106" spans="3:16" x14ac:dyDescent="0.2">
      <c r="C5106" s="3"/>
      <c r="P5106" s="2"/>
    </row>
    <row r="5107" spans="3:16" x14ac:dyDescent="0.2">
      <c r="C5107" s="3"/>
      <c r="P5107" s="2"/>
    </row>
    <row r="5108" spans="3:16" x14ac:dyDescent="0.2">
      <c r="C5108" s="3"/>
      <c r="P5108" s="2"/>
    </row>
    <row r="5109" spans="3:16" x14ac:dyDescent="0.2">
      <c r="C5109" s="3"/>
      <c r="P5109" s="2"/>
    </row>
    <row r="5110" spans="3:16" x14ac:dyDescent="0.2">
      <c r="C5110" s="3"/>
      <c r="P5110" s="2"/>
    </row>
    <row r="5111" spans="3:16" x14ac:dyDescent="0.2">
      <c r="C5111" s="3"/>
      <c r="P5111" s="2"/>
    </row>
    <row r="5112" spans="3:16" x14ac:dyDescent="0.2">
      <c r="C5112" s="3"/>
      <c r="P5112" s="2"/>
    </row>
    <row r="5113" spans="3:16" x14ac:dyDescent="0.2">
      <c r="C5113" s="3"/>
      <c r="P5113" s="2"/>
    </row>
    <row r="5114" spans="3:16" x14ac:dyDescent="0.2">
      <c r="C5114" s="3"/>
      <c r="P5114" s="2"/>
    </row>
    <row r="5115" spans="3:16" x14ac:dyDescent="0.2">
      <c r="C5115" s="3"/>
      <c r="P5115" s="2"/>
    </row>
    <row r="5116" spans="3:16" x14ac:dyDescent="0.2">
      <c r="C5116" s="3"/>
      <c r="P5116" s="2"/>
    </row>
    <row r="5117" spans="3:16" x14ac:dyDescent="0.2">
      <c r="C5117" s="3"/>
      <c r="P5117" s="2"/>
    </row>
    <row r="5118" spans="3:16" x14ac:dyDescent="0.2">
      <c r="C5118" s="3"/>
      <c r="P5118" s="2"/>
    </row>
    <row r="5119" spans="3:16" x14ac:dyDescent="0.2">
      <c r="C5119" s="3"/>
      <c r="P5119" s="2"/>
    </row>
    <row r="5120" spans="3:16" x14ac:dyDescent="0.2">
      <c r="C5120" s="3"/>
      <c r="P5120" s="2"/>
    </row>
    <row r="5121" spans="3:16" x14ac:dyDescent="0.2">
      <c r="C5121" s="3"/>
      <c r="P5121" s="2"/>
    </row>
    <row r="5122" spans="3:16" x14ac:dyDescent="0.2">
      <c r="C5122" s="3"/>
      <c r="P5122" s="2"/>
    </row>
    <row r="5123" spans="3:16" x14ac:dyDescent="0.2">
      <c r="C5123" s="3"/>
      <c r="P5123" s="2"/>
    </row>
    <row r="5124" spans="3:16" x14ac:dyDescent="0.2">
      <c r="C5124" s="3"/>
      <c r="P5124" s="2"/>
    </row>
    <row r="5125" spans="3:16" x14ac:dyDescent="0.2">
      <c r="C5125" s="3"/>
      <c r="P5125" s="2"/>
    </row>
    <row r="5126" spans="3:16" x14ac:dyDescent="0.2">
      <c r="C5126" s="3"/>
      <c r="P5126" s="2"/>
    </row>
    <row r="5127" spans="3:16" x14ac:dyDescent="0.2">
      <c r="C5127" s="3"/>
      <c r="P5127" s="2"/>
    </row>
    <row r="5128" spans="3:16" x14ac:dyDescent="0.2">
      <c r="C5128" s="3"/>
      <c r="P5128" s="2"/>
    </row>
    <row r="5129" spans="3:16" x14ac:dyDescent="0.2">
      <c r="C5129" s="3"/>
      <c r="P5129" s="2"/>
    </row>
    <row r="5130" spans="3:16" x14ac:dyDescent="0.2">
      <c r="C5130" s="3"/>
      <c r="P5130" s="2"/>
    </row>
    <row r="5131" spans="3:16" x14ac:dyDescent="0.2">
      <c r="C5131" s="3"/>
      <c r="P5131" s="2"/>
    </row>
    <row r="5132" spans="3:16" x14ac:dyDescent="0.2">
      <c r="C5132" s="3"/>
      <c r="P5132" s="2"/>
    </row>
    <row r="5133" spans="3:16" x14ac:dyDescent="0.2">
      <c r="C5133" s="3"/>
      <c r="P5133" s="2"/>
    </row>
    <row r="5134" spans="3:16" x14ac:dyDescent="0.2">
      <c r="C5134" s="3"/>
      <c r="P5134" s="2"/>
    </row>
    <row r="5135" spans="3:16" x14ac:dyDescent="0.2">
      <c r="C5135" s="3"/>
      <c r="P5135" s="2"/>
    </row>
    <row r="5136" spans="3:16" x14ac:dyDescent="0.2">
      <c r="C5136" s="3"/>
      <c r="P5136" s="2"/>
    </row>
    <row r="5137" spans="3:16" x14ac:dyDescent="0.2">
      <c r="C5137" s="3"/>
      <c r="P5137" s="2"/>
    </row>
    <row r="5138" spans="3:16" x14ac:dyDescent="0.2">
      <c r="C5138" s="3"/>
      <c r="P5138" s="2"/>
    </row>
    <row r="5139" spans="3:16" x14ac:dyDescent="0.2">
      <c r="C5139" s="3"/>
      <c r="P5139" s="2"/>
    </row>
    <row r="5140" spans="3:16" x14ac:dyDescent="0.2">
      <c r="C5140" s="3"/>
      <c r="P5140" s="2"/>
    </row>
    <row r="5141" spans="3:16" x14ac:dyDescent="0.2">
      <c r="C5141" s="3"/>
      <c r="P5141" s="2"/>
    </row>
    <row r="5142" spans="3:16" x14ac:dyDescent="0.2">
      <c r="C5142" s="3"/>
      <c r="P5142" s="2"/>
    </row>
    <row r="5143" spans="3:16" x14ac:dyDescent="0.2">
      <c r="C5143" s="3"/>
      <c r="P5143" s="2"/>
    </row>
    <row r="5144" spans="3:16" x14ac:dyDescent="0.2">
      <c r="C5144" s="3"/>
      <c r="P5144" s="2"/>
    </row>
    <row r="5145" spans="3:16" x14ac:dyDescent="0.2">
      <c r="C5145" s="3"/>
      <c r="P5145" s="2"/>
    </row>
    <row r="5146" spans="3:16" x14ac:dyDescent="0.2">
      <c r="C5146" s="3"/>
      <c r="P5146" s="2"/>
    </row>
    <row r="5147" spans="3:16" x14ac:dyDescent="0.2">
      <c r="C5147" s="3"/>
      <c r="P5147" s="2"/>
    </row>
    <row r="5148" spans="3:16" x14ac:dyDescent="0.2">
      <c r="C5148" s="3"/>
      <c r="P5148" s="2"/>
    </row>
    <row r="5149" spans="3:16" x14ac:dyDescent="0.2">
      <c r="C5149" s="3"/>
      <c r="P5149" s="2"/>
    </row>
    <row r="5150" spans="3:16" x14ac:dyDescent="0.2">
      <c r="C5150" s="3"/>
      <c r="P5150" s="2"/>
    </row>
    <row r="5151" spans="3:16" x14ac:dyDescent="0.2">
      <c r="C5151" s="3"/>
      <c r="P5151" s="2"/>
    </row>
    <row r="5152" spans="3:16" x14ac:dyDescent="0.2">
      <c r="C5152" s="3"/>
      <c r="P5152" s="2"/>
    </row>
    <row r="5153" spans="3:16" x14ac:dyDescent="0.2">
      <c r="C5153" s="3"/>
      <c r="P5153" s="2"/>
    </row>
    <row r="5154" spans="3:16" x14ac:dyDescent="0.2">
      <c r="C5154" s="3"/>
      <c r="P5154" s="2"/>
    </row>
    <row r="5155" spans="3:16" x14ac:dyDescent="0.2">
      <c r="C5155" s="3"/>
      <c r="P5155" s="2"/>
    </row>
    <row r="5156" spans="3:16" x14ac:dyDescent="0.2">
      <c r="C5156" s="3"/>
      <c r="P5156" s="2"/>
    </row>
    <row r="5157" spans="3:16" x14ac:dyDescent="0.2">
      <c r="C5157" s="3"/>
      <c r="P5157" s="2"/>
    </row>
    <row r="5158" spans="3:16" x14ac:dyDescent="0.2">
      <c r="C5158" s="3"/>
      <c r="P5158" s="2"/>
    </row>
    <row r="5159" spans="3:16" x14ac:dyDescent="0.2">
      <c r="C5159" s="3"/>
      <c r="P5159" s="2"/>
    </row>
    <row r="5160" spans="3:16" x14ac:dyDescent="0.2">
      <c r="C5160" s="3"/>
      <c r="P5160" s="2"/>
    </row>
    <row r="5161" spans="3:16" x14ac:dyDescent="0.2">
      <c r="C5161" s="3"/>
      <c r="P5161" s="2"/>
    </row>
    <row r="5162" spans="3:16" x14ac:dyDescent="0.2">
      <c r="C5162" s="3"/>
      <c r="P5162" s="2"/>
    </row>
    <row r="5163" spans="3:16" x14ac:dyDescent="0.2">
      <c r="C5163" s="3"/>
      <c r="P5163" s="2"/>
    </row>
    <row r="5164" spans="3:16" x14ac:dyDescent="0.2">
      <c r="C5164" s="3"/>
      <c r="P5164" s="2"/>
    </row>
    <row r="5165" spans="3:16" x14ac:dyDescent="0.2">
      <c r="C5165" s="3"/>
      <c r="P5165" s="2"/>
    </row>
    <row r="5166" spans="3:16" x14ac:dyDescent="0.2">
      <c r="C5166" s="3"/>
      <c r="P5166" s="2"/>
    </row>
    <row r="5167" spans="3:16" x14ac:dyDescent="0.2">
      <c r="C5167" s="3"/>
      <c r="P5167" s="2"/>
    </row>
    <row r="5168" spans="3:16" x14ac:dyDescent="0.2">
      <c r="C5168" s="3"/>
      <c r="P5168" s="2"/>
    </row>
    <row r="5169" spans="3:16" x14ac:dyDescent="0.2">
      <c r="C5169" s="3"/>
      <c r="P5169" s="2"/>
    </row>
    <row r="5170" spans="3:16" x14ac:dyDescent="0.2">
      <c r="C5170" s="3"/>
      <c r="P5170" s="2"/>
    </row>
    <row r="5171" spans="3:16" x14ac:dyDescent="0.2">
      <c r="C5171" s="3"/>
      <c r="P5171" s="2"/>
    </row>
    <row r="5172" spans="3:16" x14ac:dyDescent="0.2">
      <c r="C5172" s="3"/>
      <c r="P5172" s="2"/>
    </row>
    <row r="5173" spans="3:16" x14ac:dyDescent="0.2">
      <c r="C5173" s="3"/>
      <c r="P5173" s="2"/>
    </row>
    <row r="5174" spans="3:16" x14ac:dyDescent="0.2">
      <c r="C5174" s="3"/>
      <c r="P5174" s="2"/>
    </row>
    <row r="5175" spans="3:16" x14ac:dyDescent="0.2">
      <c r="C5175" s="3"/>
      <c r="P5175" s="2"/>
    </row>
    <row r="5176" spans="3:16" x14ac:dyDescent="0.2">
      <c r="C5176" s="3"/>
      <c r="P5176" s="2"/>
    </row>
    <row r="5177" spans="3:16" x14ac:dyDescent="0.2">
      <c r="C5177" s="3"/>
      <c r="P5177" s="2"/>
    </row>
    <row r="5178" spans="3:16" x14ac:dyDescent="0.2">
      <c r="C5178" s="3"/>
      <c r="P5178" s="2"/>
    </row>
    <row r="5179" spans="3:16" x14ac:dyDescent="0.2">
      <c r="C5179" s="3"/>
      <c r="P5179" s="2"/>
    </row>
    <row r="5180" spans="3:16" x14ac:dyDescent="0.2">
      <c r="C5180" s="3"/>
      <c r="P5180" s="2"/>
    </row>
    <row r="5181" spans="3:16" x14ac:dyDescent="0.2">
      <c r="C5181" s="3"/>
      <c r="P5181" s="2"/>
    </row>
    <row r="5182" spans="3:16" x14ac:dyDescent="0.2">
      <c r="C5182" s="3"/>
      <c r="P5182" s="2"/>
    </row>
    <row r="5183" spans="3:16" x14ac:dyDescent="0.2">
      <c r="C5183" s="3"/>
      <c r="P5183" s="2"/>
    </row>
    <row r="5184" spans="3:16" x14ac:dyDescent="0.2">
      <c r="C5184" s="3"/>
      <c r="P5184" s="2"/>
    </row>
    <row r="5185" spans="3:16" x14ac:dyDescent="0.2">
      <c r="C5185" s="3"/>
      <c r="P5185" s="2"/>
    </row>
    <row r="5186" spans="3:16" x14ac:dyDescent="0.2">
      <c r="C5186" s="3"/>
      <c r="P5186" s="2"/>
    </row>
    <row r="5187" spans="3:16" x14ac:dyDescent="0.2">
      <c r="C5187" s="3"/>
      <c r="P5187" s="2"/>
    </row>
    <row r="5188" spans="3:16" x14ac:dyDescent="0.2">
      <c r="C5188" s="3"/>
      <c r="P5188" s="2"/>
    </row>
    <row r="5189" spans="3:16" x14ac:dyDescent="0.2">
      <c r="C5189" s="3"/>
      <c r="P5189" s="2"/>
    </row>
    <row r="5190" spans="3:16" x14ac:dyDescent="0.2">
      <c r="C5190" s="3"/>
      <c r="P5190" s="2"/>
    </row>
    <row r="5191" spans="3:16" x14ac:dyDescent="0.2">
      <c r="C5191" s="3"/>
      <c r="P5191" s="2"/>
    </row>
    <row r="5192" spans="3:16" x14ac:dyDescent="0.2">
      <c r="C5192" s="3"/>
      <c r="P5192" s="2"/>
    </row>
    <row r="5193" spans="3:16" x14ac:dyDescent="0.2">
      <c r="C5193" s="3"/>
      <c r="P5193" s="2"/>
    </row>
    <row r="5194" spans="3:16" x14ac:dyDescent="0.2">
      <c r="C5194" s="3"/>
      <c r="P5194" s="2"/>
    </row>
    <row r="5195" spans="3:16" x14ac:dyDescent="0.2">
      <c r="C5195" s="3"/>
      <c r="P5195" s="2"/>
    </row>
    <row r="5196" spans="3:16" x14ac:dyDescent="0.2">
      <c r="C5196" s="3"/>
      <c r="P5196" s="2"/>
    </row>
    <row r="5197" spans="3:16" x14ac:dyDescent="0.2">
      <c r="C5197" s="3"/>
      <c r="P5197" s="2"/>
    </row>
    <row r="5198" spans="3:16" x14ac:dyDescent="0.2">
      <c r="C5198" s="3"/>
      <c r="P5198" s="2"/>
    </row>
    <row r="5199" spans="3:16" x14ac:dyDescent="0.2">
      <c r="C5199" s="3"/>
      <c r="P5199" s="2"/>
    </row>
    <row r="5200" spans="3:16" x14ac:dyDescent="0.2">
      <c r="C5200" s="3"/>
      <c r="P5200" s="2"/>
    </row>
    <row r="5201" spans="3:16" x14ac:dyDescent="0.2">
      <c r="C5201" s="3"/>
      <c r="P5201" s="2"/>
    </row>
    <row r="5202" spans="3:16" x14ac:dyDescent="0.2">
      <c r="C5202" s="3"/>
      <c r="P5202" s="2"/>
    </row>
    <row r="5203" spans="3:16" x14ac:dyDescent="0.2">
      <c r="C5203" s="3"/>
      <c r="P5203" s="2"/>
    </row>
    <row r="5204" spans="3:16" x14ac:dyDescent="0.2">
      <c r="C5204" s="3"/>
      <c r="P5204" s="2"/>
    </row>
    <row r="5205" spans="3:16" x14ac:dyDescent="0.2">
      <c r="C5205" s="3"/>
      <c r="P5205" s="2"/>
    </row>
    <row r="5206" spans="3:16" x14ac:dyDescent="0.2">
      <c r="C5206" s="3"/>
      <c r="P5206" s="2"/>
    </row>
    <row r="5207" spans="3:16" x14ac:dyDescent="0.2">
      <c r="C5207" s="3"/>
      <c r="P5207" s="2"/>
    </row>
    <row r="5208" spans="3:16" x14ac:dyDescent="0.2">
      <c r="C5208" s="3"/>
      <c r="P5208" s="2"/>
    </row>
    <row r="5209" spans="3:16" x14ac:dyDescent="0.2">
      <c r="C5209" s="3"/>
      <c r="P5209" s="2"/>
    </row>
    <row r="5210" spans="3:16" x14ac:dyDescent="0.2">
      <c r="C5210" s="3"/>
      <c r="P5210" s="2"/>
    </row>
    <row r="5211" spans="3:16" x14ac:dyDescent="0.2">
      <c r="C5211" s="3"/>
      <c r="P5211" s="2"/>
    </row>
    <row r="5212" spans="3:16" x14ac:dyDescent="0.2">
      <c r="C5212" s="3"/>
      <c r="P5212" s="2"/>
    </row>
    <row r="5213" spans="3:16" x14ac:dyDescent="0.2">
      <c r="C5213" s="3"/>
      <c r="P5213" s="2"/>
    </row>
    <row r="5214" spans="3:16" x14ac:dyDescent="0.2">
      <c r="C5214" s="3"/>
      <c r="P5214" s="2"/>
    </row>
    <row r="5215" spans="3:16" x14ac:dyDescent="0.2">
      <c r="C5215" s="3"/>
      <c r="P5215" s="2"/>
    </row>
    <row r="5216" spans="3:16" x14ac:dyDescent="0.2">
      <c r="C5216" s="3"/>
      <c r="P5216" s="2"/>
    </row>
    <row r="5217" spans="3:16" x14ac:dyDescent="0.2">
      <c r="C5217" s="3"/>
      <c r="P5217" s="2"/>
    </row>
    <row r="5218" spans="3:16" x14ac:dyDescent="0.2">
      <c r="C5218" s="3"/>
      <c r="P5218" s="2"/>
    </row>
    <row r="5219" spans="3:16" x14ac:dyDescent="0.2">
      <c r="C5219" s="3"/>
      <c r="P5219" s="2"/>
    </row>
    <row r="5220" spans="3:16" x14ac:dyDescent="0.2">
      <c r="C5220" s="3"/>
      <c r="P5220" s="2"/>
    </row>
    <row r="5221" spans="3:16" x14ac:dyDescent="0.2">
      <c r="C5221" s="3"/>
      <c r="P5221" s="2"/>
    </row>
    <row r="5222" spans="3:16" x14ac:dyDescent="0.2">
      <c r="C5222" s="3"/>
      <c r="P5222" s="2"/>
    </row>
    <row r="5223" spans="3:16" x14ac:dyDescent="0.2">
      <c r="C5223" s="3"/>
      <c r="P5223" s="2"/>
    </row>
    <row r="5224" spans="3:16" x14ac:dyDescent="0.2">
      <c r="C5224" s="3"/>
      <c r="P5224" s="2"/>
    </row>
    <row r="5225" spans="3:16" x14ac:dyDescent="0.2">
      <c r="C5225" s="3"/>
      <c r="P5225" s="2"/>
    </row>
    <row r="5226" spans="3:16" x14ac:dyDescent="0.2">
      <c r="C5226" s="3"/>
      <c r="P5226" s="2"/>
    </row>
    <row r="5227" spans="3:16" x14ac:dyDescent="0.2">
      <c r="C5227" s="3"/>
      <c r="P5227" s="2"/>
    </row>
    <row r="5228" spans="3:16" x14ac:dyDescent="0.2">
      <c r="C5228" s="3"/>
      <c r="P5228" s="2"/>
    </row>
    <row r="5229" spans="3:16" x14ac:dyDescent="0.2">
      <c r="C5229" s="3"/>
      <c r="P5229" s="2"/>
    </row>
    <row r="5230" spans="3:16" x14ac:dyDescent="0.2">
      <c r="C5230" s="3"/>
      <c r="P5230" s="2"/>
    </row>
    <row r="5231" spans="3:16" x14ac:dyDescent="0.2">
      <c r="C5231" s="3"/>
      <c r="P5231" s="2"/>
    </row>
    <row r="5232" spans="3:16" x14ac:dyDescent="0.2">
      <c r="C5232" s="3"/>
      <c r="P5232" s="2"/>
    </row>
    <row r="5233" spans="3:16" x14ac:dyDescent="0.2">
      <c r="C5233" s="3"/>
      <c r="P5233" s="2"/>
    </row>
    <row r="5234" spans="3:16" x14ac:dyDescent="0.2">
      <c r="C5234" s="3"/>
      <c r="P5234" s="2"/>
    </row>
    <row r="5235" spans="3:16" x14ac:dyDescent="0.2">
      <c r="C5235" s="3"/>
      <c r="P5235" s="2"/>
    </row>
    <row r="5236" spans="3:16" x14ac:dyDescent="0.2">
      <c r="C5236" s="3"/>
      <c r="P5236" s="2"/>
    </row>
    <row r="5237" spans="3:16" x14ac:dyDescent="0.2">
      <c r="C5237" s="3"/>
      <c r="P5237" s="2"/>
    </row>
    <row r="5238" spans="3:16" x14ac:dyDescent="0.2">
      <c r="C5238" s="3"/>
      <c r="P5238" s="2"/>
    </row>
    <row r="5239" spans="3:16" x14ac:dyDescent="0.2">
      <c r="C5239" s="3"/>
      <c r="P5239" s="2"/>
    </row>
    <row r="5240" spans="3:16" x14ac:dyDescent="0.2">
      <c r="C5240" s="3"/>
      <c r="P5240" s="2"/>
    </row>
    <row r="5241" spans="3:16" x14ac:dyDescent="0.2">
      <c r="C5241" s="3"/>
      <c r="P5241" s="2"/>
    </row>
    <row r="5242" spans="3:16" x14ac:dyDescent="0.2">
      <c r="C5242" s="3"/>
      <c r="P5242" s="2"/>
    </row>
    <row r="5243" spans="3:16" x14ac:dyDescent="0.2">
      <c r="C5243" s="3"/>
      <c r="P5243" s="2"/>
    </row>
    <row r="5244" spans="3:16" x14ac:dyDescent="0.2">
      <c r="C5244" s="3"/>
      <c r="P5244" s="2"/>
    </row>
    <row r="5245" spans="3:16" x14ac:dyDescent="0.2">
      <c r="C5245" s="3"/>
      <c r="P5245" s="2"/>
    </row>
    <row r="5246" spans="3:16" x14ac:dyDescent="0.2">
      <c r="C5246" s="3"/>
      <c r="P5246" s="2"/>
    </row>
    <row r="5247" spans="3:16" x14ac:dyDescent="0.2">
      <c r="C5247" s="3"/>
      <c r="P5247" s="2"/>
    </row>
    <row r="5248" spans="3:16" x14ac:dyDescent="0.2">
      <c r="C5248" s="3"/>
      <c r="P5248" s="2"/>
    </row>
    <row r="5249" spans="3:16" x14ac:dyDescent="0.2">
      <c r="C5249" s="3"/>
      <c r="P5249" s="2"/>
    </row>
    <row r="5250" spans="3:16" x14ac:dyDescent="0.2">
      <c r="C5250" s="3"/>
      <c r="P5250" s="2"/>
    </row>
    <row r="5251" spans="3:16" x14ac:dyDescent="0.2">
      <c r="C5251" s="3"/>
      <c r="P5251" s="2"/>
    </row>
    <row r="5252" spans="3:16" x14ac:dyDescent="0.2">
      <c r="C5252" s="3"/>
      <c r="P5252" s="2"/>
    </row>
    <row r="5253" spans="3:16" x14ac:dyDescent="0.2">
      <c r="C5253" s="3"/>
      <c r="P5253" s="2"/>
    </row>
    <row r="5254" spans="3:16" x14ac:dyDescent="0.2">
      <c r="C5254" s="3"/>
      <c r="P5254" s="2"/>
    </row>
    <row r="5255" spans="3:16" x14ac:dyDescent="0.2">
      <c r="C5255" s="3"/>
      <c r="P5255" s="2"/>
    </row>
    <row r="5256" spans="3:16" x14ac:dyDescent="0.2">
      <c r="C5256" s="3"/>
      <c r="P5256" s="2"/>
    </row>
    <row r="5257" spans="3:16" x14ac:dyDescent="0.2">
      <c r="C5257" s="3"/>
      <c r="P5257" s="2"/>
    </row>
    <row r="5258" spans="3:16" x14ac:dyDescent="0.2">
      <c r="C5258" s="3"/>
      <c r="P5258" s="2"/>
    </row>
    <row r="5259" spans="3:16" x14ac:dyDescent="0.2">
      <c r="C5259" s="3"/>
      <c r="P5259" s="2"/>
    </row>
    <row r="5260" spans="3:16" x14ac:dyDescent="0.2">
      <c r="C5260" s="3"/>
      <c r="P5260" s="2"/>
    </row>
    <row r="5261" spans="3:16" x14ac:dyDescent="0.2">
      <c r="C5261" s="3"/>
      <c r="P5261" s="2"/>
    </row>
    <row r="5262" spans="3:16" x14ac:dyDescent="0.2">
      <c r="C5262" s="3"/>
      <c r="P5262" s="2"/>
    </row>
    <row r="5263" spans="3:16" x14ac:dyDescent="0.2">
      <c r="C5263" s="3"/>
      <c r="P5263" s="2"/>
    </row>
    <row r="5264" spans="3:16" x14ac:dyDescent="0.2">
      <c r="C5264" s="3"/>
      <c r="P5264" s="2"/>
    </row>
    <row r="5265" spans="3:16" x14ac:dyDescent="0.2">
      <c r="C5265" s="3"/>
      <c r="P5265" s="2"/>
    </row>
    <row r="5266" spans="3:16" x14ac:dyDescent="0.2">
      <c r="C5266" s="3"/>
      <c r="P5266" s="2"/>
    </row>
    <row r="5267" spans="3:16" x14ac:dyDescent="0.2">
      <c r="C5267" s="3"/>
      <c r="P5267" s="2"/>
    </row>
    <row r="5268" spans="3:16" x14ac:dyDescent="0.2">
      <c r="C5268" s="3"/>
      <c r="P5268" s="2"/>
    </row>
    <row r="5269" spans="3:16" x14ac:dyDescent="0.2">
      <c r="C5269" s="3"/>
      <c r="P5269" s="2"/>
    </row>
    <row r="5270" spans="3:16" x14ac:dyDescent="0.2">
      <c r="C5270" s="3"/>
      <c r="P5270" s="2"/>
    </row>
    <row r="5271" spans="3:16" x14ac:dyDescent="0.2">
      <c r="C5271" s="3"/>
      <c r="P5271" s="2"/>
    </row>
    <row r="5272" spans="3:16" x14ac:dyDescent="0.2">
      <c r="C5272" s="3"/>
      <c r="P5272" s="2"/>
    </row>
    <row r="5273" spans="3:16" x14ac:dyDescent="0.2">
      <c r="C5273" s="3"/>
      <c r="P5273" s="2"/>
    </row>
    <row r="5274" spans="3:16" x14ac:dyDescent="0.2">
      <c r="C5274" s="3"/>
      <c r="P5274" s="2"/>
    </row>
    <row r="5275" spans="3:16" x14ac:dyDescent="0.2">
      <c r="C5275" s="3"/>
      <c r="P5275" s="2"/>
    </row>
    <row r="5276" spans="3:16" x14ac:dyDescent="0.2">
      <c r="C5276" s="3"/>
      <c r="P5276" s="2"/>
    </row>
    <row r="5277" spans="3:16" x14ac:dyDescent="0.2">
      <c r="C5277" s="3"/>
      <c r="P5277" s="2"/>
    </row>
    <row r="5278" spans="3:16" x14ac:dyDescent="0.2">
      <c r="C5278" s="3"/>
      <c r="P5278" s="2"/>
    </row>
    <row r="5279" spans="3:16" x14ac:dyDescent="0.2">
      <c r="C5279" s="3"/>
      <c r="P5279" s="2"/>
    </row>
    <row r="5280" spans="3:16" x14ac:dyDescent="0.2">
      <c r="C5280" s="3"/>
      <c r="P5280" s="2"/>
    </row>
    <row r="5281" spans="3:16" x14ac:dyDescent="0.2">
      <c r="C5281" s="3"/>
      <c r="P5281" s="2"/>
    </row>
    <row r="5282" spans="3:16" x14ac:dyDescent="0.2">
      <c r="C5282" s="3"/>
      <c r="P5282" s="2"/>
    </row>
    <row r="5283" spans="3:16" x14ac:dyDescent="0.2">
      <c r="C5283" s="3"/>
      <c r="P5283" s="2"/>
    </row>
    <row r="5284" spans="3:16" x14ac:dyDescent="0.2">
      <c r="C5284" s="3"/>
      <c r="P5284" s="2"/>
    </row>
    <row r="5285" spans="3:16" x14ac:dyDescent="0.2">
      <c r="C5285" s="3"/>
      <c r="P5285" s="2"/>
    </row>
    <row r="5286" spans="3:16" x14ac:dyDescent="0.2">
      <c r="C5286" s="3"/>
      <c r="P5286" s="2"/>
    </row>
    <row r="5287" spans="3:16" x14ac:dyDescent="0.2">
      <c r="C5287" s="3"/>
      <c r="P5287" s="2"/>
    </row>
    <row r="5288" spans="3:16" x14ac:dyDescent="0.2">
      <c r="C5288" s="3"/>
      <c r="P5288" s="2"/>
    </row>
    <row r="5289" spans="3:16" x14ac:dyDescent="0.2">
      <c r="C5289" s="3"/>
      <c r="P5289" s="2"/>
    </row>
    <row r="5290" spans="3:16" x14ac:dyDescent="0.2">
      <c r="C5290" s="3"/>
      <c r="P5290" s="2"/>
    </row>
    <row r="5291" spans="3:16" x14ac:dyDescent="0.2">
      <c r="C5291" s="3"/>
      <c r="P5291" s="2"/>
    </row>
    <row r="5292" spans="3:16" x14ac:dyDescent="0.2">
      <c r="C5292" s="3"/>
      <c r="P5292" s="2"/>
    </row>
    <row r="5293" spans="3:16" x14ac:dyDescent="0.2">
      <c r="C5293" s="3"/>
      <c r="P5293" s="2"/>
    </row>
    <row r="5294" spans="3:16" x14ac:dyDescent="0.2">
      <c r="C5294" s="3"/>
      <c r="P5294" s="2"/>
    </row>
    <row r="5295" spans="3:16" x14ac:dyDescent="0.2">
      <c r="C5295" s="3"/>
      <c r="P5295" s="2"/>
    </row>
    <row r="5296" spans="3:16" x14ac:dyDescent="0.2">
      <c r="C5296" s="3"/>
      <c r="P5296" s="2"/>
    </row>
    <row r="5297" spans="3:16" x14ac:dyDescent="0.2">
      <c r="C5297" s="3"/>
      <c r="P5297" s="2"/>
    </row>
    <row r="5298" spans="3:16" x14ac:dyDescent="0.2">
      <c r="C5298" s="3"/>
      <c r="P5298" s="2"/>
    </row>
    <row r="5299" spans="3:16" x14ac:dyDescent="0.2">
      <c r="C5299" s="3"/>
      <c r="P5299" s="2"/>
    </row>
    <row r="5300" spans="3:16" x14ac:dyDescent="0.2">
      <c r="C5300" s="3"/>
      <c r="P5300" s="2"/>
    </row>
    <row r="5301" spans="3:16" x14ac:dyDescent="0.2">
      <c r="C5301" s="3"/>
      <c r="P5301" s="2"/>
    </row>
    <row r="5302" spans="3:16" x14ac:dyDescent="0.2">
      <c r="C5302" s="3"/>
      <c r="P5302" s="2"/>
    </row>
    <row r="5303" spans="3:16" x14ac:dyDescent="0.2">
      <c r="C5303" s="3"/>
      <c r="P5303" s="2"/>
    </row>
    <row r="5304" spans="3:16" x14ac:dyDescent="0.2">
      <c r="C5304" s="3"/>
      <c r="P5304" s="2"/>
    </row>
    <row r="5305" spans="3:16" x14ac:dyDescent="0.2">
      <c r="C5305" s="3"/>
      <c r="P5305" s="2"/>
    </row>
    <row r="5306" spans="3:16" x14ac:dyDescent="0.2">
      <c r="C5306" s="3"/>
      <c r="P5306" s="2"/>
    </row>
    <row r="5307" spans="3:16" x14ac:dyDescent="0.2">
      <c r="C5307" s="3"/>
      <c r="P5307" s="2"/>
    </row>
    <row r="5308" spans="3:16" x14ac:dyDescent="0.2">
      <c r="C5308" s="3"/>
      <c r="P5308" s="2"/>
    </row>
    <row r="5309" spans="3:16" x14ac:dyDescent="0.2">
      <c r="C5309" s="3"/>
      <c r="P5309" s="2"/>
    </row>
    <row r="5310" spans="3:16" x14ac:dyDescent="0.2">
      <c r="C5310" s="3"/>
      <c r="P5310" s="2"/>
    </row>
    <row r="5311" spans="3:16" x14ac:dyDescent="0.2">
      <c r="C5311" s="3"/>
      <c r="P5311" s="2"/>
    </row>
    <row r="5312" spans="3:16" x14ac:dyDescent="0.2">
      <c r="C5312" s="3"/>
      <c r="P5312" s="2"/>
    </row>
    <row r="5313" spans="3:16" x14ac:dyDescent="0.2">
      <c r="C5313" s="3"/>
      <c r="P5313" s="2"/>
    </row>
    <row r="5314" spans="3:16" x14ac:dyDescent="0.2">
      <c r="C5314" s="3"/>
      <c r="P5314" s="2"/>
    </row>
    <row r="5315" spans="3:16" x14ac:dyDescent="0.2">
      <c r="C5315" s="3"/>
      <c r="P5315" s="2"/>
    </row>
    <row r="5316" spans="3:16" x14ac:dyDescent="0.2">
      <c r="C5316" s="3"/>
      <c r="P5316" s="2"/>
    </row>
    <row r="5317" spans="3:16" x14ac:dyDescent="0.2">
      <c r="C5317" s="3"/>
      <c r="P5317" s="2"/>
    </row>
    <row r="5318" spans="3:16" x14ac:dyDescent="0.2">
      <c r="C5318" s="3"/>
      <c r="P5318" s="2"/>
    </row>
    <row r="5319" spans="3:16" x14ac:dyDescent="0.2">
      <c r="C5319" s="3"/>
      <c r="P5319" s="2"/>
    </row>
    <row r="5320" spans="3:16" x14ac:dyDescent="0.2">
      <c r="C5320" s="3"/>
      <c r="P5320" s="2"/>
    </row>
    <row r="5321" spans="3:16" x14ac:dyDescent="0.2">
      <c r="C5321" s="3"/>
      <c r="P5321" s="2"/>
    </row>
    <row r="5322" spans="3:16" x14ac:dyDescent="0.2">
      <c r="C5322" s="3"/>
      <c r="P5322" s="2"/>
    </row>
    <row r="5323" spans="3:16" x14ac:dyDescent="0.2">
      <c r="C5323" s="3"/>
      <c r="P5323" s="2"/>
    </row>
    <row r="5324" spans="3:16" x14ac:dyDescent="0.2">
      <c r="C5324" s="3"/>
      <c r="P5324" s="2"/>
    </row>
    <row r="5325" spans="3:16" x14ac:dyDescent="0.2">
      <c r="C5325" s="3"/>
      <c r="P5325" s="2"/>
    </row>
    <row r="5326" spans="3:16" x14ac:dyDescent="0.2">
      <c r="C5326" s="3"/>
      <c r="P5326" s="2"/>
    </row>
    <row r="5327" spans="3:16" x14ac:dyDescent="0.2">
      <c r="C5327" s="3"/>
      <c r="P5327" s="2"/>
    </row>
    <row r="5328" spans="3:16" x14ac:dyDescent="0.2">
      <c r="C5328" s="3"/>
      <c r="P5328" s="2"/>
    </row>
    <row r="5329" spans="3:16" x14ac:dyDescent="0.2">
      <c r="C5329" s="3"/>
      <c r="P5329" s="2"/>
    </row>
    <row r="5330" spans="3:16" x14ac:dyDescent="0.2">
      <c r="C5330" s="3"/>
      <c r="P5330" s="2"/>
    </row>
    <row r="5331" spans="3:16" x14ac:dyDescent="0.2">
      <c r="C5331" s="3"/>
      <c r="P5331" s="2"/>
    </row>
    <row r="5332" spans="3:16" x14ac:dyDescent="0.2">
      <c r="C5332" s="3"/>
      <c r="P5332" s="2"/>
    </row>
    <row r="5333" spans="3:16" x14ac:dyDescent="0.2">
      <c r="C5333" s="3"/>
      <c r="P5333" s="2"/>
    </row>
    <row r="5334" spans="3:16" x14ac:dyDescent="0.2">
      <c r="C5334" s="3"/>
      <c r="P5334" s="2"/>
    </row>
    <row r="5335" spans="3:16" x14ac:dyDescent="0.2">
      <c r="C5335" s="3"/>
      <c r="P5335" s="2"/>
    </row>
    <row r="5336" spans="3:16" x14ac:dyDescent="0.2">
      <c r="C5336" s="3"/>
      <c r="P5336" s="2"/>
    </row>
    <row r="5337" spans="3:16" x14ac:dyDescent="0.2">
      <c r="C5337" s="3"/>
      <c r="P5337" s="2"/>
    </row>
    <row r="5338" spans="3:16" x14ac:dyDescent="0.2">
      <c r="C5338" s="3"/>
      <c r="P5338" s="2"/>
    </row>
    <row r="5339" spans="3:16" x14ac:dyDescent="0.2">
      <c r="C5339" s="3"/>
      <c r="P5339" s="2"/>
    </row>
    <row r="5340" spans="3:16" x14ac:dyDescent="0.2">
      <c r="C5340" s="3"/>
      <c r="P5340" s="2"/>
    </row>
    <row r="5341" spans="3:16" x14ac:dyDescent="0.2">
      <c r="C5341" s="3"/>
      <c r="P5341" s="2"/>
    </row>
    <row r="5342" spans="3:16" x14ac:dyDescent="0.2">
      <c r="C5342" s="3"/>
      <c r="P5342" s="2"/>
    </row>
    <row r="5343" spans="3:16" x14ac:dyDescent="0.2">
      <c r="C5343" s="3"/>
      <c r="P5343" s="2"/>
    </row>
    <row r="5344" spans="3:16" x14ac:dyDescent="0.2">
      <c r="C5344" s="3"/>
      <c r="P5344" s="2"/>
    </row>
    <row r="5345" spans="3:16" x14ac:dyDescent="0.2">
      <c r="C5345" s="3"/>
      <c r="P5345" s="2"/>
    </row>
    <row r="5346" spans="3:16" x14ac:dyDescent="0.2">
      <c r="C5346" s="3"/>
      <c r="P5346" s="2"/>
    </row>
    <row r="5347" spans="3:16" x14ac:dyDescent="0.2">
      <c r="C5347" s="3"/>
      <c r="P5347" s="2"/>
    </row>
    <row r="5348" spans="3:16" x14ac:dyDescent="0.2">
      <c r="C5348" s="3"/>
      <c r="P5348" s="2"/>
    </row>
    <row r="5349" spans="3:16" x14ac:dyDescent="0.2">
      <c r="C5349" s="3"/>
      <c r="P5349" s="2"/>
    </row>
    <row r="5350" spans="3:16" x14ac:dyDescent="0.2">
      <c r="C5350" s="3"/>
      <c r="P5350" s="2"/>
    </row>
    <row r="5351" spans="3:16" x14ac:dyDescent="0.2">
      <c r="C5351" s="3"/>
      <c r="P5351" s="2"/>
    </row>
    <row r="5352" spans="3:16" x14ac:dyDescent="0.2">
      <c r="C5352" s="3"/>
      <c r="P5352" s="2"/>
    </row>
    <row r="5353" spans="3:16" x14ac:dyDescent="0.2">
      <c r="C5353" s="3"/>
      <c r="P5353" s="2"/>
    </row>
    <row r="5354" spans="3:16" x14ac:dyDescent="0.2">
      <c r="C5354" s="3"/>
      <c r="P5354" s="2"/>
    </row>
    <row r="5355" spans="3:16" x14ac:dyDescent="0.2">
      <c r="C5355" s="3"/>
      <c r="P5355" s="2"/>
    </row>
    <row r="5356" spans="3:16" x14ac:dyDescent="0.2">
      <c r="C5356" s="3"/>
      <c r="P5356" s="2"/>
    </row>
    <row r="5357" spans="3:16" x14ac:dyDescent="0.2">
      <c r="C5357" s="3"/>
      <c r="P5357" s="2"/>
    </row>
    <row r="5358" spans="3:16" x14ac:dyDescent="0.2">
      <c r="C5358" s="3"/>
      <c r="P5358" s="2"/>
    </row>
    <row r="5359" spans="3:16" x14ac:dyDescent="0.2">
      <c r="C5359" s="3"/>
      <c r="P5359" s="2"/>
    </row>
    <row r="5360" spans="3:16" x14ac:dyDescent="0.2">
      <c r="C5360" s="3"/>
      <c r="P5360" s="2"/>
    </row>
    <row r="5361" spans="3:16" x14ac:dyDescent="0.2">
      <c r="C5361" s="3"/>
      <c r="P5361" s="2"/>
    </row>
    <row r="5362" spans="3:16" x14ac:dyDescent="0.2">
      <c r="C5362" s="3"/>
      <c r="P5362" s="2"/>
    </row>
    <row r="5363" spans="3:16" x14ac:dyDescent="0.2">
      <c r="C5363" s="3"/>
      <c r="P5363" s="2"/>
    </row>
    <row r="5364" spans="3:16" x14ac:dyDescent="0.2">
      <c r="C5364" s="3"/>
      <c r="P5364" s="2"/>
    </row>
    <row r="5365" spans="3:16" x14ac:dyDescent="0.2">
      <c r="C5365" s="3"/>
      <c r="P5365" s="2"/>
    </row>
    <row r="5366" spans="3:16" x14ac:dyDescent="0.2">
      <c r="C5366" s="3"/>
      <c r="P5366" s="2"/>
    </row>
    <row r="5367" spans="3:16" x14ac:dyDescent="0.2">
      <c r="C5367" s="3"/>
      <c r="P5367" s="2"/>
    </row>
    <row r="5368" spans="3:16" x14ac:dyDescent="0.2">
      <c r="C5368" s="3"/>
      <c r="P5368" s="2"/>
    </row>
    <row r="5369" spans="3:16" x14ac:dyDescent="0.2">
      <c r="C5369" s="3"/>
      <c r="P5369" s="2"/>
    </row>
    <row r="5370" spans="3:16" x14ac:dyDescent="0.2">
      <c r="C5370" s="3"/>
      <c r="P5370" s="2"/>
    </row>
    <row r="5371" spans="3:16" x14ac:dyDescent="0.2">
      <c r="C5371" s="3"/>
      <c r="P5371" s="2"/>
    </row>
    <row r="5372" spans="3:16" x14ac:dyDescent="0.2">
      <c r="C5372" s="3"/>
      <c r="P5372" s="2"/>
    </row>
    <row r="5373" spans="3:16" x14ac:dyDescent="0.2">
      <c r="C5373" s="3"/>
      <c r="P5373" s="2"/>
    </row>
    <row r="5374" spans="3:16" x14ac:dyDescent="0.2">
      <c r="C5374" s="3"/>
      <c r="P5374" s="2"/>
    </row>
    <row r="5375" spans="3:16" x14ac:dyDescent="0.2">
      <c r="C5375" s="3"/>
      <c r="P5375" s="2"/>
    </row>
    <row r="5376" spans="3:16" x14ac:dyDescent="0.2">
      <c r="C5376" s="3"/>
      <c r="P5376" s="2"/>
    </row>
    <row r="5377" spans="3:16" x14ac:dyDescent="0.2">
      <c r="C5377" s="3"/>
      <c r="P5377" s="2"/>
    </row>
    <row r="5378" spans="3:16" x14ac:dyDescent="0.2">
      <c r="C5378" s="3"/>
      <c r="P5378" s="2"/>
    </row>
    <row r="5379" spans="3:16" x14ac:dyDescent="0.2">
      <c r="C5379" s="3"/>
      <c r="P5379" s="2"/>
    </row>
    <row r="5380" spans="3:16" x14ac:dyDescent="0.2">
      <c r="C5380" s="3"/>
      <c r="P5380" s="2"/>
    </row>
    <row r="5381" spans="3:16" x14ac:dyDescent="0.2">
      <c r="C5381" s="3"/>
      <c r="P5381" s="2"/>
    </row>
    <row r="5382" spans="3:16" x14ac:dyDescent="0.2">
      <c r="C5382" s="3"/>
      <c r="P5382" s="2"/>
    </row>
    <row r="5383" spans="3:16" x14ac:dyDescent="0.2">
      <c r="C5383" s="3"/>
      <c r="P5383" s="2"/>
    </row>
    <row r="5384" spans="3:16" x14ac:dyDescent="0.2">
      <c r="C5384" s="3"/>
      <c r="P5384" s="2"/>
    </row>
    <row r="5385" spans="3:16" x14ac:dyDescent="0.2">
      <c r="C5385" s="3"/>
      <c r="P5385" s="2"/>
    </row>
    <row r="5386" spans="3:16" x14ac:dyDescent="0.2">
      <c r="C5386" s="3"/>
      <c r="P5386" s="2"/>
    </row>
    <row r="5387" spans="3:16" x14ac:dyDescent="0.2">
      <c r="C5387" s="3"/>
      <c r="P5387" s="2"/>
    </row>
    <row r="5388" spans="3:16" x14ac:dyDescent="0.2">
      <c r="C5388" s="3"/>
      <c r="P5388" s="2"/>
    </row>
    <row r="5389" spans="3:16" x14ac:dyDescent="0.2">
      <c r="C5389" s="3"/>
      <c r="P5389" s="2"/>
    </row>
    <row r="5390" spans="3:16" x14ac:dyDescent="0.2">
      <c r="C5390" s="3"/>
      <c r="P5390" s="2"/>
    </row>
    <row r="5391" spans="3:16" x14ac:dyDescent="0.2">
      <c r="C5391" s="3"/>
      <c r="P5391" s="2"/>
    </row>
    <row r="5392" spans="3:16" x14ac:dyDescent="0.2">
      <c r="C5392" s="3"/>
      <c r="P5392" s="2"/>
    </row>
    <row r="5393" spans="3:16" x14ac:dyDescent="0.2">
      <c r="C5393" s="3"/>
      <c r="P5393" s="2"/>
    </row>
    <row r="5394" spans="3:16" x14ac:dyDescent="0.2">
      <c r="C5394" s="3"/>
      <c r="P5394" s="2"/>
    </row>
    <row r="5395" spans="3:16" x14ac:dyDescent="0.2">
      <c r="C5395" s="3"/>
      <c r="P5395" s="2"/>
    </row>
    <row r="5396" spans="3:16" x14ac:dyDescent="0.2">
      <c r="C5396" s="3"/>
      <c r="P5396" s="2"/>
    </row>
    <row r="5397" spans="3:16" x14ac:dyDescent="0.2">
      <c r="C5397" s="3"/>
      <c r="P5397" s="2"/>
    </row>
    <row r="5398" spans="3:16" x14ac:dyDescent="0.2">
      <c r="C5398" s="3"/>
      <c r="P5398" s="2"/>
    </row>
    <row r="5399" spans="3:16" x14ac:dyDescent="0.2">
      <c r="C5399" s="3"/>
      <c r="P5399" s="2"/>
    </row>
    <row r="5400" spans="3:16" x14ac:dyDescent="0.2">
      <c r="C5400" s="3"/>
      <c r="P5400" s="2"/>
    </row>
    <row r="5401" spans="3:16" x14ac:dyDescent="0.2">
      <c r="C5401" s="3"/>
      <c r="P5401" s="2"/>
    </row>
    <row r="5402" spans="3:16" x14ac:dyDescent="0.2">
      <c r="C5402" s="3"/>
      <c r="P5402" s="2"/>
    </row>
    <row r="5403" spans="3:16" x14ac:dyDescent="0.2">
      <c r="C5403" s="3"/>
      <c r="P5403" s="2"/>
    </row>
    <row r="5404" spans="3:16" x14ac:dyDescent="0.2">
      <c r="C5404" s="3"/>
      <c r="P5404" s="2"/>
    </row>
    <row r="5405" spans="3:16" x14ac:dyDescent="0.2">
      <c r="C5405" s="3"/>
      <c r="P5405" s="2"/>
    </row>
    <row r="5406" spans="3:16" x14ac:dyDescent="0.2">
      <c r="C5406" s="3"/>
      <c r="P5406" s="2"/>
    </row>
    <row r="5407" spans="3:16" x14ac:dyDescent="0.2">
      <c r="C5407" s="3"/>
      <c r="P5407" s="2"/>
    </row>
    <row r="5408" spans="3:16" x14ac:dyDescent="0.2">
      <c r="C5408" s="3"/>
      <c r="P5408" s="2"/>
    </row>
    <row r="5409" spans="3:16" x14ac:dyDescent="0.2">
      <c r="C5409" s="3"/>
      <c r="P5409" s="2"/>
    </row>
    <row r="5410" spans="3:16" x14ac:dyDescent="0.2">
      <c r="C5410" s="3"/>
      <c r="P5410" s="2"/>
    </row>
    <row r="5411" spans="3:16" x14ac:dyDescent="0.2">
      <c r="C5411" s="3"/>
      <c r="P5411" s="2"/>
    </row>
    <row r="5412" spans="3:16" x14ac:dyDescent="0.2">
      <c r="C5412" s="3"/>
      <c r="P5412" s="2"/>
    </row>
    <row r="5413" spans="3:16" x14ac:dyDescent="0.2">
      <c r="C5413" s="3"/>
      <c r="P5413" s="2"/>
    </row>
    <row r="5414" spans="3:16" x14ac:dyDescent="0.2">
      <c r="C5414" s="3"/>
      <c r="P5414" s="2"/>
    </row>
    <row r="5415" spans="3:16" x14ac:dyDescent="0.2">
      <c r="C5415" s="3"/>
      <c r="P5415" s="2"/>
    </row>
    <row r="5416" spans="3:16" x14ac:dyDescent="0.2">
      <c r="C5416" s="3"/>
      <c r="P5416" s="2"/>
    </row>
    <row r="5417" spans="3:16" x14ac:dyDescent="0.2">
      <c r="C5417" s="3"/>
      <c r="P5417" s="2"/>
    </row>
    <row r="5418" spans="3:16" x14ac:dyDescent="0.2">
      <c r="C5418" s="3"/>
      <c r="P5418" s="2"/>
    </row>
    <row r="5419" spans="3:16" x14ac:dyDescent="0.2">
      <c r="C5419" s="3"/>
      <c r="P5419" s="2"/>
    </row>
    <row r="5420" spans="3:16" x14ac:dyDescent="0.2">
      <c r="C5420" s="3"/>
      <c r="P5420" s="2"/>
    </row>
    <row r="5421" spans="3:16" x14ac:dyDescent="0.2">
      <c r="C5421" s="3"/>
      <c r="P5421" s="2"/>
    </row>
    <row r="5422" spans="3:16" x14ac:dyDescent="0.2">
      <c r="C5422" s="3"/>
      <c r="P5422" s="2"/>
    </row>
    <row r="5423" spans="3:16" x14ac:dyDescent="0.2">
      <c r="C5423" s="3"/>
      <c r="P5423" s="2"/>
    </row>
    <row r="5424" spans="3:16" x14ac:dyDescent="0.2">
      <c r="C5424" s="3"/>
      <c r="P5424" s="2"/>
    </row>
    <row r="5425" spans="3:16" x14ac:dyDescent="0.2">
      <c r="C5425" s="3"/>
      <c r="P5425" s="2"/>
    </row>
    <row r="5426" spans="3:16" x14ac:dyDescent="0.2">
      <c r="C5426" s="3"/>
      <c r="P5426" s="2"/>
    </row>
    <row r="5427" spans="3:16" x14ac:dyDescent="0.2">
      <c r="C5427" s="3"/>
      <c r="P5427" s="2"/>
    </row>
    <row r="5428" spans="3:16" x14ac:dyDescent="0.2">
      <c r="C5428" s="3"/>
      <c r="P5428" s="2"/>
    </row>
    <row r="5429" spans="3:16" x14ac:dyDescent="0.2">
      <c r="C5429" s="3"/>
      <c r="P5429" s="2"/>
    </row>
    <row r="5430" spans="3:16" x14ac:dyDescent="0.2">
      <c r="C5430" s="3"/>
      <c r="P5430" s="2"/>
    </row>
    <row r="5431" spans="3:16" x14ac:dyDescent="0.2">
      <c r="C5431" s="3"/>
      <c r="P5431" s="2"/>
    </row>
    <row r="5432" spans="3:16" x14ac:dyDescent="0.2">
      <c r="C5432" s="3"/>
      <c r="P5432" s="2"/>
    </row>
    <row r="5433" spans="3:16" x14ac:dyDescent="0.2">
      <c r="C5433" s="3"/>
      <c r="P5433" s="2"/>
    </row>
    <row r="5434" spans="3:16" x14ac:dyDescent="0.2">
      <c r="C5434" s="3"/>
      <c r="P5434" s="2"/>
    </row>
    <row r="5435" spans="3:16" x14ac:dyDescent="0.2">
      <c r="C5435" s="3"/>
      <c r="P5435" s="2"/>
    </row>
    <row r="5436" spans="3:16" x14ac:dyDescent="0.2">
      <c r="C5436" s="3"/>
      <c r="P5436" s="2"/>
    </row>
    <row r="5437" spans="3:16" x14ac:dyDescent="0.2">
      <c r="C5437" s="3"/>
      <c r="P5437" s="2"/>
    </row>
    <row r="5438" spans="3:16" x14ac:dyDescent="0.2">
      <c r="C5438" s="3"/>
      <c r="P5438" s="2"/>
    </row>
    <row r="5439" spans="3:16" x14ac:dyDescent="0.2">
      <c r="C5439" s="3"/>
      <c r="P5439" s="2"/>
    </row>
    <row r="5440" spans="3:16" x14ac:dyDescent="0.2">
      <c r="C5440" s="3"/>
      <c r="P5440" s="2"/>
    </row>
    <row r="5441" spans="3:16" x14ac:dyDescent="0.2">
      <c r="C5441" s="3"/>
      <c r="P5441" s="2"/>
    </row>
    <row r="5442" spans="3:16" x14ac:dyDescent="0.2">
      <c r="C5442" s="3"/>
      <c r="P5442" s="2"/>
    </row>
    <row r="5443" spans="3:16" x14ac:dyDescent="0.2">
      <c r="C5443" s="3"/>
      <c r="P5443" s="2"/>
    </row>
    <row r="5444" spans="3:16" x14ac:dyDescent="0.2">
      <c r="C5444" s="3"/>
      <c r="P5444" s="2"/>
    </row>
    <row r="5445" spans="3:16" x14ac:dyDescent="0.2">
      <c r="C5445" s="3"/>
      <c r="P5445" s="2"/>
    </row>
    <row r="5446" spans="3:16" x14ac:dyDescent="0.2">
      <c r="C5446" s="3"/>
      <c r="P5446" s="2"/>
    </row>
    <row r="5447" spans="3:16" x14ac:dyDescent="0.2">
      <c r="C5447" s="3"/>
      <c r="P5447" s="2"/>
    </row>
    <row r="5448" spans="3:16" x14ac:dyDescent="0.2">
      <c r="C5448" s="3"/>
      <c r="P5448" s="2"/>
    </row>
    <row r="5449" spans="3:16" x14ac:dyDescent="0.2">
      <c r="C5449" s="3"/>
      <c r="P5449" s="2"/>
    </row>
    <row r="5450" spans="3:16" x14ac:dyDescent="0.2">
      <c r="C5450" s="3"/>
      <c r="P5450" s="2"/>
    </row>
    <row r="5451" spans="3:16" x14ac:dyDescent="0.2">
      <c r="C5451" s="3"/>
      <c r="P5451" s="2"/>
    </row>
    <row r="5452" spans="3:16" x14ac:dyDescent="0.2">
      <c r="C5452" s="3"/>
      <c r="P5452" s="2"/>
    </row>
    <row r="5453" spans="3:16" x14ac:dyDescent="0.2">
      <c r="C5453" s="3"/>
      <c r="P5453" s="2"/>
    </row>
    <row r="5454" spans="3:16" x14ac:dyDescent="0.2">
      <c r="C5454" s="3"/>
      <c r="P5454" s="2"/>
    </row>
    <row r="5455" spans="3:16" x14ac:dyDescent="0.2">
      <c r="C5455" s="3"/>
      <c r="P5455" s="2"/>
    </row>
    <row r="5456" spans="3:16" x14ac:dyDescent="0.2">
      <c r="C5456" s="3"/>
      <c r="P5456" s="2"/>
    </row>
    <row r="5457" spans="3:16" x14ac:dyDescent="0.2">
      <c r="C5457" s="3"/>
      <c r="P5457" s="2"/>
    </row>
    <row r="5458" spans="3:16" x14ac:dyDescent="0.2">
      <c r="C5458" s="3"/>
      <c r="P5458" s="2"/>
    </row>
    <row r="5459" spans="3:16" x14ac:dyDescent="0.2">
      <c r="C5459" s="3"/>
      <c r="P5459" s="2"/>
    </row>
    <row r="5460" spans="3:16" x14ac:dyDescent="0.2">
      <c r="C5460" s="3"/>
      <c r="P5460" s="2"/>
    </row>
    <row r="5461" spans="3:16" x14ac:dyDescent="0.2">
      <c r="C5461" s="3"/>
      <c r="P5461" s="2"/>
    </row>
    <row r="5462" spans="3:16" x14ac:dyDescent="0.2">
      <c r="C5462" s="3"/>
      <c r="P5462" s="2"/>
    </row>
    <row r="5463" spans="3:16" x14ac:dyDescent="0.2">
      <c r="C5463" s="3"/>
      <c r="P5463" s="2"/>
    </row>
    <row r="5464" spans="3:16" x14ac:dyDescent="0.2">
      <c r="C5464" s="3"/>
      <c r="P5464" s="2"/>
    </row>
    <row r="5465" spans="3:16" x14ac:dyDescent="0.2">
      <c r="C5465" s="3"/>
      <c r="P5465" s="2"/>
    </row>
    <row r="5466" spans="3:16" x14ac:dyDescent="0.2">
      <c r="C5466" s="3"/>
      <c r="P5466" s="2"/>
    </row>
    <row r="5467" spans="3:16" x14ac:dyDescent="0.2">
      <c r="C5467" s="3"/>
      <c r="P5467" s="2"/>
    </row>
    <row r="5468" spans="3:16" x14ac:dyDescent="0.2">
      <c r="C5468" s="3"/>
      <c r="P5468" s="2"/>
    </row>
    <row r="5469" spans="3:16" x14ac:dyDescent="0.2">
      <c r="C5469" s="3"/>
      <c r="P5469" s="2"/>
    </row>
    <row r="5470" spans="3:16" x14ac:dyDescent="0.2">
      <c r="C5470" s="3"/>
      <c r="P5470" s="2"/>
    </row>
    <row r="5471" spans="3:16" x14ac:dyDescent="0.2">
      <c r="C5471" s="3"/>
      <c r="P5471" s="2"/>
    </row>
    <row r="5472" spans="3:16" x14ac:dyDescent="0.2">
      <c r="C5472" s="3"/>
      <c r="P5472" s="2"/>
    </row>
    <row r="5473" spans="3:16" x14ac:dyDescent="0.2">
      <c r="C5473" s="3"/>
      <c r="P5473" s="2"/>
    </row>
    <row r="5474" spans="3:16" x14ac:dyDescent="0.2">
      <c r="C5474" s="3"/>
      <c r="P5474" s="2"/>
    </row>
    <row r="5475" spans="3:16" x14ac:dyDescent="0.2">
      <c r="C5475" s="3"/>
      <c r="P5475" s="2"/>
    </row>
    <row r="5476" spans="3:16" x14ac:dyDescent="0.2">
      <c r="C5476" s="3"/>
      <c r="P5476" s="2"/>
    </row>
    <row r="5477" spans="3:16" x14ac:dyDescent="0.2">
      <c r="C5477" s="3"/>
      <c r="P5477" s="2"/>
    </row>
    <row r="5478" spans="3:16" x14ac:dyDescent="0.2">
      <c r="C5478" s="3"/>
      <c r="P5478" s="2"/>
    </row>
    <row r="5479" spans="3:16" x14ac:dyDescent="0.2">
      <c r="C5479" s="3"/>
      <c r="P5479" s="2"/>
    </row>
    <row r="5480" spans="3:16" x14ac:dyDescent="0.2">
      <c r="C5480" s="3"/>
      <c r="P5480" s="2"/>
    </row>
    <row r="5481" spans="3:16" x14ac:dyDescent="0.2">
      <c r="C5481" s="3"/>
      <c r="P5481" s="2"/>
    </row>
    <row r="5482" spans="3:16" x14ac:dyDescent="0.2">
      <c r="C5482" s="3"/>
      <c r="P5482" s="2"/>
    </row>
    <row r="5483" spans="3:16" x14ac:dyDescent="0.2">
      <c r="C5483" s="3"/>
      <c r="P5483" s="2"/>
    </row>
    <row r="5484" spans="3:16" x14ac:dyDescent="0.2">
      <c r="C5484" s="3"/>
      <c r="P5484" s="2"/>
    </row>
    <row r="5485" spans="3:16" x14ac:dyDescent="0.2">
      <c r="C5485" s="3"/>
      <c r="P5485" s="2"/>
    </row>
    <row r="5486" spans="3:16" x14ac:dyDescent="0.2">
      <c r="C5486" s="3"/>
      <c r="P5486" s="2"/>
    </row>
    <row r="5487" spans="3:16" x14ac:dyDescent="0.2">
      <c r="C5487" s="3"/>
      <c r="P5487" s="2"/>
    </row>
    <row r="5488" spans="3:16" x14ac:dyDescent="0.2">
      <c r="C5488" s="3"/>
      <c r="P5488" s="2"/>
    </row>
    <row r="5489" spans="3:16" x14ac:dyDescent="0.2">
      <c r="C5489" s="3"/>
      <c r="P5489" s="2"/>
    </row>
    <row r="5490" spans="3:16" x14ac:dyDescent="0.2">
      <c r="C5490" s="3"/>
      <c r="P5490" s="2"/>
    </row>
    <row r="5491" spans="3:16" x14ac:dyDescent="0.2">
      <c r="C5491" s="3"/>
      <c r="P5491" s="2"/>
    </row>
    <row r="5492" spans="3:16" x14ac:dyDescent="0.2">
      <c r="C5492" s="3"/>
      <c r="P5492" s="2"/>
    </row>
    <row r="5493" spans="3:16" x14ac:dyDescent="0.2">
      <c r="C5493" s="3"/>
      <c r="P5493" s="2"/>
    </row>
    <row r="5494" spans="3:16" x14ac:dyDescent="0.2">
      <c r="C5494" s="3"/>
      <c r="P5494" s="2"/>
    </row>
    <row r="5495" spans="3:16" x14ac:dyDescent="0.2">
      <c r="C5495" s="3"/>
      <c r="P5495" s="2"/>
    </row>
    <row r="5496" spans="3:16" x14ac:dyDescent="0.2">
      <c r="C5496" s="3"/>
      <c r="P5496" s="2"/>
    </row>
    <row r="5497" spans="3:16" x14ac:dyDescent="0.2">
      <c r="C5497" s="3"/>
      <c r="P5497" s="2"/>
    </row>
    <row r="5498" spans="3:16" x14ac:dyDescent="0.2">
      <c r="C5498" s="3"/>
      <c r="P5498" s="2"/>
    </row>
    <row r="5499" spans="3:16" x14ac:dyDescent="0.2">
      <c r="C5499" s="3"/>
      <c r="P5499" s="2"/>
    </row>
    <row r="5500" spans="3:16" x14ac:dyDescent="0.2">
      <c r="C5500" s="3"/>
      <c r="P5500" s="2"/>
    </row>
    <row r="5501" spans="3:16" x14ac:dyDescent="0.2">
      <c r="C5501" s="3"/>
      <c r="P5501" s="2"/>
    </row>
    <row r="5502" spans="3:16" x14ac:dyDescent="0.2">
      <c r="C5502" s="3"/>
      <c r="P5502" s="2"/>
    </row>
    <row r="5503" spans="3:16" x14ac:dyDescent="0.2">
      <c r="C5503" s="3"/>
      <c r="P5503" s="2"/>
    </row>
    <row r="5504" spans="3:16" x14ac:dyDescent="0.2">
      <c r="C5504" s="3"/>
      <c r="P5504" s="2"/>
    </row>
    <row r="5505" spans="3:16" x14ac:dyDescent="0.2">
      <c r="C5505" s="3"/>
      <c r="P5505" s="2"/>
    </row>
    <row r="5506" spans="3:16" x14ac:dyDescent="0.2">
      <c r="C5506" s="3"/>
      <c r="P5506" s="2"/>
    </row>
    <row r="5507" spans="3:16" x14ac:dyDescent="0.2">
      <c r="C5507" s="3"/>
      <c r="P5507" s="2"/>
    </row>
    <row r="5508" spans="3:16" x14ac:dyDescent="0.2">
      <c r="C5508" s="3"/>
      <c r="P5508" s="2"/>
    </row>
    <row r="5509" spans="3:16" x14ac:dyDescent="0.2">
      <c r="C5509" s="3"/>
      <c r="P5509" s="2"/>
    </row>
    <row r="5510" spans="3:16" x14ac:dyDescent="0.2">
      <c r="C5510" s="3"/>
      <c r="P5510" s="2"/>
    </row>
    <row r="5511" spans="3:16" x14ac:dyDescent="0.2">
      <c r="C5511" s="3"/>
      <c r="P5511" s="2"/>
    </row>
    <row r="5512" spans="3:16" x14ac:dyDescent="0.2">
      <c r="C5512" s="3"/>
      <c r="P5512" s="2"/>
    </row>
    <row r="5513" spans="3:16" x14ac:dyDescent="0.2">
      <c r="C5513" s="3"/>
      <c r="P5513" s="2"/>
    </row>
    <row r="5514" spans="3:16" x14ac:dyDescent="0.2">
      <c r="C5514" s="3"/>
      <c r="P5514" s="2"/>
    </row>
    <row r="5515" spans="3:16" x14ac:dyDescent="0.2">
      <c r="C5515" s="3"/>
      <c r="P5515" s="2"/>
    </row>
    <row r="5516" spans="3:16" x14ac:dyDescent="0.2">
      <c r="C5516" s="3"/>
      <c r="P5516" s="2"/>
    </row>
    <row r="5517" spans="3:16" x14ac:dyDescent="0.2">
      <c r="C5517" s="3"/>
      <c r="P5517" s="2"/>
    </row>
    <row r="5518" spans="3:16" x14ac:dyDescent="0.2">
      <c r="C5518" s="3"/>
      <c r="P5518" s="2"/>
    </row>
    <row r="5519" spans="3:16" x14ac:dyDescent="0.2">
      <c r="C5519" s="3"/>
      <c r="P5519" s="2"/>
    </row>
    <row r="5520" spans="3:16" x14ac:dyDescent="0.2">
      <c r="C5520" s="3"/>
      <c r="P5520" s="2"/>
    </row>
    <row r="5521" spans="3:16" x14ac:dyDescent="0.2">
      <c r="C5521" s="3"/>
      <c r="P5521" s="2"/>
    </row>
    <row r="5522" spans="3:16" x14ac:dyDescent="0.2">
      <c r="C5522" s="3"/>
      <c r="P5522" s="2"/>
    </row>
    <row r="5523" spans="3:16" x14ac:dyDescent="0.2">
      <c r="C5523" s="3"/>
      <c r="P5523" s="2"/>
    </row>
    <row r="5524" spans="3:16" x14ac:dyDescent="0.2">
      <c r="C5524" s="3"/>
      <c r="P5524" s="2"/>
    </row>
    <row r="5525" spans="3:16" x14ac:dyDescent="0.2">
      <c r="C5525" s="3"/>
      <c r="P5525" s="2"/>
    </row>
    <row r="5526" spans="3:16" x14ac:dyDescent="0.2">
      <c r="C5526" s="3"/>
      <c r="P5526" s="2"/>
    </row>
    <row r="5527" spans="3:16" x14ac:dyDescent="0.2">
      <c r="C5527" s="3"/>
      <c r="P5527" s="2"/>
    </row>
    <row r="5528" spans="3:16" x14ac:dyDescent="0.2">
      <c r="C5528" s="3"/>
      <c r="P5528" s="2"/>
    </row>
    <row r="5529" spans="3:16" x14ac:dyDescent="0.2">
      <c r="C5529" s="3"/>
      <c r="P5529" s="2"/>
    </row>
    <row r="5530" spans="3:16" x14ac:dyDescent="0.2">
      <c r="C5530" s="3"/>
      <c r="P5530" s="2"/>
    </row>
    <row r="5531" spans="3:16" x14ac:dyDescent="0.2">
      <c r="C5531" s="3"/>
      <c r="P5531" s="2"/>
    </row>
    <row r="5532" spans="3:16" x14ac:dyDescent="0.2">
      <c r="C5532" s="3"/>
      <c r="P5532" s="2"/>
    </row>
    <row r="5533" spans="3:16" x14ac:dyDescent="0.2">
      <c r="C5533" s="3"/>
      <c r="P5533" s="2"/>
    </row>
    <row r="5534" spans="3:16" x14ac:dyDescent="0.2">
      <c r="C5534" s="3"/>
      <c r="P5534" s="2"/>
    </row>
    <row r="5535" spans="3:16" x14ac:dyDescent="0.2">
      <c r="C5535" s="3"/>
      <c r="P5535" s="2"/>
    </row>
    <row r="5536" spans="3:16" x14ac:dyDescent="0.2">
      <c r="C5536" s="3"/>
      <c r="P5536" s="2"/>
    </row>
    <row r="5537" spans="3:16" x14ac:dyDescent="0.2">
      <c r="C5537" s="3"/>
      <c r="P5537" s="2"/>
    </row>
    <row r="5538" spans="3:16" x14ac:dyDescent="0.2">
      <c r="C5538" s="3"/>
      <c r="P5538" s="2"/>
    </row>
    <row r="5539" spans="3:16" x14ac:dyDescent="0.2">
      <c r="C5539" s="3"/>
      <c r="P5539" s="2"/>
    </row>
    <row r="5540" spans="3:16" x14ac:dyDescent="0.2">
      <c r="C5540" s="3"/>
      <c r="P5540" s="2"/>
    </row>
    <row r="5541" spans="3:16" x14ac:dyDescent="0.2">
      <c r="C5541" s="3"/>
      <c r="P5541" s="2"/>
    </row>
    <row r="5542" spans="3:16" x14ac:dyDescent="0.2">
      <c r="C5542" s="3"/>
      <c r="P5542" s="2"/>
    </row>
    <row r="5543" spans="3:16" x14ac:dyDescent="0.2">
      <c r="C5543" s="3"/>
      <c r="P5543" s="2"/>
    </row>
    <row r="5544" spans="3:16" x14ac:dyDescent="0.2">
      <c r="C5544" s="3"/>
      <c r="P5544" s="2"/>
    </row>
    <row r="5545" spans="3:16" x14ac:dyDescent="0.2">
      <c r="C5545" s="3"/>
      <c r="P5545" s="2"/>
    </row>
    <row r="5546" spans="3:16" x14ac:dyDescent="0.2">
      <c r="C5546" s="3"/>
      <c r="P5546" s="2"/>
    </row>
    <row r="5547" spans="3:16" x14ac:dyDescent="0.2">
      <c r="C5547" s="3"/>
      <c r="P5547" s="2"/>
    </row>
    <row r="5548" spans="3:16" x14ac:dyDescent="0.2">
      <c r="C5548" s="3"/>
      <c r="P5548" s="2"/>
    </row>
    <row r="5549" spans="3:16" x14ac:dyDescent="0.2">
      <c r="C5549" s="3"/>
      <c r="P5549" s="2"/>
    </row>
    <row r="5550" spans="3:16" x14ac:dyDescent="0.2">
      <c r="C5550" s="3"/>
      <c r="P5550" s="2"/>
    </row>
    <row r="5551" spans="3:16" x14ac:dyDescent="0.2">
      <c r="C5551" s="3"/>
      <c r="P5551" s="2"/>
    </row>
    <row r="5552" spans="3:16" x14ac:dyDescent="0.2">
      <c r="C5552" s="3"/>
      <c r="P5552" s="2"/>
    </row>
    <row r="5553" spans="3:16" x14ac:dyDescent="0.2">
      <c r="C5553" s="3"/>
      <c r="P5553" s="2"/>
    </row>
    <row r="5554" spans="3:16" x14ac:dyDescent="0.2">
      <c r="C5554" s="3"/>
      <c r="P5554" s="2"/>
    </row>
    <row r="5555" spans="3:16" x14ac:dyDescent="0.2">
      <c r="C5555" s="3"/>
      <c r="P5555" s="2"/>
    </row>
    <row r="5556" spans="3:16" x14ac:dyDescent="0.2">
      <c r="C5556" s="3"/>
      <c r="P5556" s="2"/>
    </row>
    <row r="5557" spans="3:16" x14ac:dyDescent="0.2">
      <c r="C5557" s="3"/>
      <c r="P5557" s="2"/>
    </row>
    <row r="5558" spans="3:16" x14ac:dyDescent="0.2">
      <c r="C5558" s="3"/>
      <c r="P5558" s="2"/>
    </row>
    <row r="5559" spans="3:16" x14ac:dyDescent="0.2">
      <c r="C5559" s="3"/>
      <c r="P5559" s="2"/>
    </row>
    <row r="5560" spans="3:16" x14ac:dyDescent="0.2">
      <c r="C5560" s="3"/>
      <c r="P5560" s="2"/>
    </row>
    <row r="5561" spans="3:16" x14ac:dyDescent="0.2">
      <c r="C5561" s="3"/>
      <c r="P5561" s="2"/>
    </row>
    <row r="5562" spans="3:16" x14ac:dyDescent="0.2">
      <c r="C5562" s="3"/>
      <c r="P5562" s="2"/>
    </row>
    <row r="5563" spans="3:16" x14ac:dyDescent="0.2">
      <c r="C5563" s="3"/>
      <c r="P5563" s="2"/>
    </row>
    <row r="5564" spans="3:16" x14ac:dyDescent="0.2">
      <c r="C5564" s="3"/>
      <c r="P5564" s="2"/>
    </row>
    <row r="5565" spans="3:16" x14ac:dyDescent="0.2">
      <c r="C5565" s="3"/>
      <c r="P5565" s="2"/>
    </row>
    <row r="5566" spans="3:16" x14ac:dyDescent="0.2">
      <c r="C5566" s="3"/>
      <c r="P5566" s="2"/>
    </row>
    <row r="5567" spans="3:16" x14ac:dyDescent="0.2">
      <c r="C5567" s="3"/>
      <c r="P5567" s="2"/>
    </row>
    <row r="5568" spans="3:16" x14ac:dyDescent="0.2">
      <c r="C5568" s="3"/>
      <c r="P5568" s="2"/>
    </row>
    <row r="5569" spans="3:16" x14ac:dyDescent="0.2">
      <c r="C5569" s="3"/>
      <c r="P5569" s="2"/>
    </row>
    <row r="5570" spans="3:16" x14ac:dyDescent="0.2">
      <c r="C5570" s="3"/>
      <c r="P5570" s="2"/>
    </row>
    <row r="5571" spans="3:16" x14ac:dyDescent="0.2">
      <c r="C5571" s="3"/>
      <c r="P5571" s="2"/>
    </row>
    <row r="5572" spans="3:16" x14ac:dyDescent="0.2">
      <c r="C5572" s="3"/>
      <c r="P5572" s="2"/>
    </row>
    <row r="5573" spans="3:16" x14ac:dyDescent="0.2">
      <c r="C5573" s="3"/>
      <c r="P5573" s="2"/>
    </row>
    <row r="5574" spans="3:16" x14ac:dyDescent="0.2">
      <c r="C5574" s="3"/>
      <c r="P5574" s="2"/>
    </row>
    <row r="5575" spans="3:16" x14ac:dyDescent="0.2">
      <c r="C5575" s="3"/>
      <c r="P5575" s="2"/>
    </row>
    <row r="5576" spans="3:16" x14ac:dyDescent="0.2">
      <c r="C5576" s="3"/>
      <c r="P5576" s="2"/>
    </row>
    <row r="5577" spans="3:16" x14ac:dyDescent="0.2">
      <c r="C5577" s="3"/>
      <c r="P5577" s="2"/>
    </row>
    <row r="5578" spans="3:16" x14ac:dyDescent="0.2">
      <c r="C5578" s="3"/>
      <c r="P5578" s="2"/>
    </row>
    <row r="5579" spans="3:16" x14ac:dyDescent="0.2">
      <c r="C5579" s="3"/>
      <c r="P5579" s="2"/>
    </row>
    <row r="5580" spans="3:16" x14ac:dyDescent="0.2">
      <c r="C5580" s="3"/>
      <c r="P5580" s="2"/>
    </row>
    <row r="5581" spans="3:16" x14ac:dyDescent="0.2">
      <c r="C5581" s="3"/>
      <c r="P5581" s="2"/>
    </row>
    <row r="5582" spans="3:16" x14ac:dyDescent="0.2">
      <c r="C5582" s="3"/>
      <c r="P5582" s="2"/>
    </row>
    <row r="5583" spans="3:16" x14ac:dyDescent="0.2">
      <c r="C5583" s="3"/>
      <c r="P5583" s="2"/>
    </row>
    <row r="5584" spans="3:16" x14ac:dyDescent="0.2">
      <c r="C5584" s="3"/>
      <c r="P5584" s="2"/>
    </row>
    <row r="5585" spans="3:16" x14ac:dyDescent="0.2">
      <c r="C5585" s="3"/>
      <c r="P5585" s="2"/>
    </row>
    <row r="5586" spans="3:16" x14ac:dyDescent="0.2">
      <c r="C5586" s="3"/>
      <c r="P5586" s="2"/>
    </row>
    <row r="5587" spans="3:16" x14ac:dyDescent="0.2">
      <c r="C5587" s="3"/>
      <c r="P5587" s="2"/>
    </row>
    <row r="5588" spans="3:16" x14ac:dyDescent="0.2">
      <c r="C5588" s="3"/>
      <c r="P5588" s="2"/>
    </row>
    <row r="5589" spans="3:16" x14ac:dyDescent="0.2">
      <c r="C5589" s="3"/>
      <c r="P5589" s="2"/>
    </row>
    <row r="5590" spans="3:16" x14ac:dyDescent="0.2">
      <c r="C5590" s="3"/>
      <c r="P5590" s="2"/>
    </row>
    <row r="5591" spans="3:16" x14ac:dyDescent="0.2">
      <c r="C5591" s="3"/>
      <c r="P5591" s="2"/>
    </row>
    <row r="5592" spans="3:16" x14ac:dyDescent="0.2">
      <c r="C5592" s="3"/>
      <c r="P5592" s="2"/>
    </row>
    <row r="5593" spans="3:16" x14ac:dyDescent="0.2">
      <c r="C5593" s="3"/>
      <c r="P5593" s="2"/>
    </row>
    <row r="5594" spans="3:16" x14ac:dyDescent="0.2">
      <c r="C5594" s="3"/>
      <c r="P5594" s="2"/>
    </row>
    <row r="5595" spans="3:16" x14ac:dyDescent="0.2">
      <c r="C5595" s="3"/>
      <c r="P5595" s="2"/>
    </row>
    <row r="5596" spans="3:16" x14ac:dyDescent="0.2">
      <c r="C5596" s="3"/>
      <c r="P5596" s="2"/>
    </row>
    <row r="5597" spans="3:16" x14ac:dyDescent="0.2">
      <c r="C5597" s="3"/>
      <c r="P5597" s="2"/>
    </row>
    <row r="5598" spans="3:16" x14ac:dyDescent="0.2">
      <c r="C5598" s="3"/>
      <c r="P5598" s="2"/>
    </row>
    <row r="5599" spans="3:16" x14ac:dyDescent="0.2">
      <c r="C5599" s="3"/>
      <c r="P5599" s="2"/>
    </row>
    <row r="5600" spans="3:16" x14ac:dyDescent="0.2">
      <c r="C5600" s="3"/>
      <c r="P5600" s="2"/>
    </row>
    <row r="5601" spans="3:16" x14ac:dyDescent="0.2">
      <c r="C5601" s="3"/>
      <c r="P5601" s="2"/>
    </row>
    <row r="5602" spans="3:16" x14ac:dyDescent="0.2">
      <c r="C5602" s="3"/>
      <c r="P5602" s="2"/>
    </row>
    <row r="5603" spans="3:16" x14ac:dyDescent="0.2">
      <c r="C5603" s="3"/>
      <c r="P5603" s="2"/>
    </row>
    <row r="5604" spans="3:16" x14ac:dyDescent="0.2">
      <c r="C5604" s="3"/>
      <c r="P5604" s="2"/>
    </row>
    <row r="5605" spans="3:16" x14ac:dyDescent="0.2">
      <c r="C5605" s="3"/>
      <c r="P5605" s="2"/>
    </row>
    <row r="5606" spans="3:16" x14ac:dyDescent="0.2">
      <c r="C5606" s="3"/>
      <c r="P5606" s="2"/>
    </row>
    <row r="5607" spans="3:16" x14ac:dyDescent="0.2">
      <c r="C5607" s="3"/>
      <c r="P5607" s="2"/>
    </row>
    <row r="5608" spans="3:16" x14ac:dyDescent="0.2">
      <c r="C5608" s="3"/>
      <c r="P5608" s="2"/>
    </row>
    <row r="5609" spans="3:16" x14ac:dyDescent="0.2">
      <c r="C5609" s="3"/>
      <c r="P5609" s="2"/>
    </row>
    <row r="5610" spans="3:16" x14ac:dyDescent="0.2">
      <c r="C5610" s="3"/>
      <c r="P5610" s="2"/>
    </row>
    <row r="5611" spans="3:16" x14ac:dyDescent="0.2">
      <c r="C5611" s="3"/>
      <c r="P5611" s="2"/>
    </row>
    <row r="5612" spans="3:16" x14ac:dyDescent="0.2">
      <c r="C5612" s="3"/>
      <c r="P5612" s="2"/>
    </row>
    <row r="5613" spans="3:16" x14ac:dyDescent="0.2">
      <c r="C5613" s="3"/>
      <c r="P5613" s="2"/>
    </row>
    <row r="5614" spans="3:16" x14ac:dyDescent="0.2">
      <c r="C5614" s="3"/>
      <c r="P5614" s="2"/>
    </row>
    <row r="5615" spans="3:16" x14ac:dyDescent="0.2">
      <c r="C5615" s="3"/>
      <c r="P5615" s="2"/>
    </row>
    <row r="5616" spans="3:16" x14ac:dyDescent="0.2">
      <c r="C5616" s="3"/>
      <c r="P5616" s="2"/>
    </row>
    <row r="5617" spans="3:16" x14ac:dyDescent="0.2">
      <c r="C5617" s="3"/>
      <c r="P5617" s="2"/>
    </row>
    <row r="5618" spans="3:16" x14ac:dyDescent="0.2">
      <c r="C5618" s="3"/>
      <c r="P5618" s="2"/>
    </row>
    <row r="5619" spans="3:16" x14ac:dyDescent="0.2">
      <c r="C5619" s="3"/>
      <c r="P5619" s="2"/>
    </row>
    <row r="5620" spans="3:16" x14ac:dyDescent="0.2">
      <c r="C5620" s="3"/>
      <c r="P5620" s="2"/>
    </row>
    <row r="5621" spans="3:16" x14ac:dyDescent="0.2">
      <c r="C5621" s="3"/>
      <c r="P5621" s="2"/>
    </row>
    <row r="5622" spans="3:16" x14ac:dyDescent="0.2">
      <c r="C5622" s="3"/>
      <c r="P5622" s="2"/>
    </row>
    <row r="5623" spans="3:16" x14ac:dyDescent="0.2">
      <c r="C5623" s="3"/>
      <c r="P5623" s="2"/>
    </row>
    <row r="5624" spans="3:16" x14ac:dyDescent="0.2">
      <c r="C5624" s="3"/>
      <c r="P5624" s="2"/>
    </row>
    <row r="5625" spans="3:16" x14ac:dyDescent="0.2">
      <c r="C5625" s="3"/>
      <c r="P5625" s="2"/>
    </row>
    <row r="5626" spans="3:16" x14ac:dyDescent="0.2">
      <c r="C5626" s="3"/>
      <c r="P5626" s="2"/>
    </row>
    <row r="5627" spans="3:16" x14ac:dyDescent="0.2">
      <c r="C5627" s="3"/>
      <c r="P5627" s="2"/>
    </row>
    <row r="5628" spans="3:16" x14ac:dyDescent="0.2">
      <c r="C5628" s="3"/>
      <c r="P5628" s="2"/>
    </row>
    <row r="5629" spans="3:16" x14ac:dyDescent="0.2">
      <c r="C5629" s="3"/>
      <c r="P5629" s="2"/>
    </row>
    <row r="5630" spans="3:16" x14ac:dyDescent="0.2">
      <c r="C5630" s="3"/>
      <c r="P5630" s="2"/>
    </row>
    <row r="5631" spans="3:16" x14ac:dyDescent="0.2">
      <c r="C5631" s="3"/>
      <c r="P5631" s="2"/>
    </row>
    <row r="5632" spans="3:16" x14ac:dyDescent="0.2">
      <c r="C5632" s="3"/>
      <c r="P5632" s="2"/>
    </row>
    <row r="5633" spans="3:16" x14ac:dyDescent="0.2">
      <c r="C5633" s="3"/>
      <c r="P5633" s="2"/>
    </row>
    <row r="5634" spans="3:16" x14ac:dyDescent="0.2">
      <c r="C5634" s="3"/>
      <c r="P5634" s="2"/>
    </row>
    <row r="5635" spans="3:16" x14ac:dyDescent="0.2">
      <c r="C5635" s="3"/>
      <c r="P5635" s="2"/>
    </row>
    <row r="5636" spans="3:16" x14ac:dyDescent="0.2">
      <c r="C5636" s="3"/>
      <c r="P5636" s="2"/>
    </row>
    <row r="5637" spans="3:16" x14ac:dyDescent="0.2">
      <c r="C5637" s="3"/>
      <c r="P5637" s="2"/>
    </row>
    <row r="5638" spans="3:16" x14ac:dyDescent="0.2">
      <c r="C5638" s="3"/>
      <c r="P5638" s="2"/>
    </row>
    <row r="5639" spans="3:16" x14ac:dyDescent="0.2">
      <c r="C5639" s="3"/>
      <c r="P5639" s="2"/>
    </row>
    <row r="5640" spans="3:16" x14ac:dyDescent="0.2">
      <c r="C5640" s="3"/>
      <c r="P5640" s="2"/>
    </row>
    <row r="5641" spans="3:16" x14ac:dyDescent="0.2">
      <c r="C5641" s="3"/>
      <c r="P5641" s="2"/>
    </row>
    <row r="5642" spans="3:16" x14ac:dyDescent="0.2">
      <c r="C5642" s="3"/>
      <c r="P5642" s="2"/>
    </row>
    <row r="5643" spans="3:16" x14ac:dyDescent="0.2">
      <c r="C5643" s="3"/>
      <c r="P5643" s="2"/>
    </row>
    <row r="5644" spans="3:16" x14ac:dyDescent="0.2">
      <c r="C5644" s="3"/>
      <c r="P5644" s="2"/>
    </row>
    <row r="5645" spans="3:16" x14ac:dyDescent="0.2">
      <c r="C5645" s="3"/>
      <c r="P5645" s="2"/>
    </row>
    <row r="5646" spans="3:16" x14ac:dyDescent="0.2">
      <c r="C5646" s="3"/>
      <c r="P5646" s="2"/>
    </row>
    <row r="5647" spans="3:16" x14ac:dyDescent="0.2">
      <c r="C5647" s="3"/>
      <c r="P5647" s="2"/>
    </row>
    <row r="5648" spans="3:16" x14ac:dyDescent="0.2">
      <c r="C5648" s="3"/>
      <c r="P5648" s="2"/>
    </row>
    <row r="5649" spans="3:16" x14ac:dyDescent="0.2">
      <c r="C5649" s="3"/>
      <c r="P5649" s="2"/>
    </row>
    <row r="5650" spans="3:16" x14ac:dyDescent="0.2">
      <c r="C5650" s="3"/>
      <c r="P5650" s="2"/>
    </row>
    <row r="5651" spans="3:16" x14ac:dyDescent="0.2">
      <c r="C5651" s="3"/>
      <c r="P5651" s="2"/>
    </row>
    <row r="5652" spans="3:16" x14ac:dyDescent="0.2">
      <c r="C5652" s="3"/>
      <c r="P5652" s="2"/>
    </row>
    <row r="5653" spans="3:16" x14ac:dyDescent="0.2">
      <c r="C5653" s="3"/>
      <c r="P5653" s="2"/>
    </row>
    <row r="5654" spans="3:16" x14ac:dyDescent="0.2">
      <c r="C5654" s="3"/>
      <c r="P5654" s="2"/>
    </row>
    <row r="5655" spans="3:16" x14ac:dyDescent="0.2">
      <c r="C5655" s="3"/>
      <c r="P5655" s="2"/>
    </row>
    <row r="5656" spans="3:16" x14ac:dyDescent="0.2">
      <c r="C5656" s="3"/>
      <c r="P5656" s="2"/>
    </row>
    <row r="5657" spans="3:16" x14ac:dyDescent="0.2">
      <c r="C5657" s="3"/>
      <c r="P5657" s="2"/>
    </row>
    <row r="5658" spans="3:16" x14ac:dyDescent="0.2">
      <c r="C5658" s="3"/>
      <c r="P5658" s="2"/>
    </row>
    <row r="5659" spans="3:16" x14ac:dyDescent="0.2">
      <c r="C5659" s="3"/>
      <c r="P5659" s="2"/>
    </row>
    <row r="5660" spans="3:16" x14ac:dyDescent="0.2">
      <c r="C5660" s="3"/>
      <c r="P5660" s="2"/>
    </row>
    <row r="5661" spans="3:16" x14ac:dyDescent="0.2">
      <c r="C5661" s="3"/>
      <c r="P5661" s="2"/>
    </row>
    <row r="5662" spans="3:16" x14ac:dyDescent="0.2">
      <c r="C5662" s="3"/>
      <c r="P5662" s="2"/>
    </row>
    <row r="5663" spans="3:16" x14ac:dyDescent="0.2">
      <c r="C5663" s="3"/>
      <c r="P5663" s="2"/>
    </row>
    <row r="5664" spans="3:16" x14ac:dyDescent="0.2">
      <c r="C5664" s="3"/>
      <c r="P5664" s="2"/>
    </row>
    <row r="5665" spans="3:16" x14ac:dyDescent="0.2">
      <c r="C5665" s="3"/>
      <c r="P5665" s="2"/>
    </row>
    <row r="5666" spans="3:16" x14ac:dyDescent="0.2">
      <c r="C5666" s="3"/>
      <c r="P5666" s="2"/>
    </row>
    <row r="5667" spans="3:16" x14ac:dyDescent="0.2">
      <c r="C5667" s="3"/>
      <c r="P5667" s="2"/>
    </row>
    <row r="5668" spans="3:16" x14ac:dyDescent="0.2">
      <c r="C5668" s="3"/>
      <c r="P5668" s="2"/>
    </row>
    <row r="5669" spans="3:16" x14ac:dyDescent="0.2">
      <c r="C5669" s="3"/>
      <c r="P5669" s="2"/>
    </row>
    <row r="5670" spans="3:16" x14ac:dyDescent="0.2">
      <c r="C5670" s="3"/>
      <c r="P5670" s="2"/>
    </row>
    <row r="5671" spans="3:16" x14ac:dyDescent="0.2">
      <c r="C5671" s="3"/>
      <c r="P5671" s="2"/>
    </row>
    <row r="5672" spans="3:16" x14ac:dyDescent="0.2">
      <c r="C5672" s="3"/>
      <c r="P5672" s="2"/>
    </row>
    <row r="5673" spans="3:16" x14ac:dyDescent="0.2">
      <c r="C5673" s="3"/>
      <c r="P5673" s="2"/>
    </row>
    <row r="5674" spans="3:16" x14ac:dyDescent="0.2">
      <c r="C5674" s="3"/>
      <c r="P5674" s="2"/>
    </row>
    <row r="5675" spans="3:16" x14ac:dyDescent="0.2">
      <c r="C5675" s="3"/>
      <c r="P5675" s="2"/>
    </row>
    <row r="5676" spans="3:16" x14ac:dyDescent="0.2">
      <c r="C5676" s="3"/>
      <c r="P5676" s="2"/>
    </row>
    <row r="5677" spans="3:16" x14ac:dyDescent="0.2">
      <c r="C5677" s="3"/>
      <c r="P5677" s="2"/>
    </row>
    <row r="5678" spans="3:16" x14ac:dyDescent="0.2">
      <c r="C5678" s="3"/>
      <c r="P5678" s="2"/>
    </row>
    <row r="5679" spans="3:16" x14ac:dyDescent="0.2">
      <c r="C5679" s="3"/>
      <c r="P5679" s="2"/>
    </row>
    <row r="5680" spans="3:16" x14ac:dyDescent="0.2">
      <c r="C5680" s="3"/>
      <c r="P5680" s="2"/>
    </row>
    <row r="5681" spans="3:16" x14ac:dyDescent="0.2">
      <c r="C5681" s="3"/>
      <c r="P5681" s="2"/>
    </row>
    <row r="5682" spans="3:16" x14ac:dyDescent="0.2">
      <c r="C5682" s="3"/>
      <c r="P5682" s="2"/>
    </row>
    <row r="5683" spans="3:16" x14ac:dyDescent="0.2">
      <c r="C5683" s="3"/>
      <c r="P5683" s="2"/>
    </row>
    <row r="5684" spans="3:16" x14ac:dyDescent="0.2">
      <c r="C5684" s="3"/>
      <c r="P5684" s="2"/>
    </row>
    <row r="5685" spans="3:16" x14ac:dyDescent="0.2">
      <c r="C5685" s="3"/>
      <c r="P5685" s="2"/>
    </row>
    <row r="5686" spans="3:16" x14ac:dyDescent="0.2">
      <c r="C5686" s="3"/>
      <c r="P5686" s="2"/>
    </row>
    <row r="5687" spans="3:16" x14ac:dyDescent="0.2">
      <c r="C5687" s="3"/>
      <c r="P5687" s="2"/>
    </row>
    <row r="5688" spans="3:16" x14ac:dyDescent="0.2">
      <c r="C5688" s="3"/>
      <c r="P5688" s="2"/>
    </row>
    <row r="5689" spans="3:16" x14ac:dyDescent="0.2">
      <c r="C5689" s="3"/>
      <c r="P5689" s="2"/>
    </row>
    <row r="5690" spans="3:16" x14ac:dyDescent="0.2">
      <c r="C5690" s="3"/>
      <c r="P5690" s="2"/>
    </row>
    <row r="5691" spans="3:16" x14ac:dyDescent="0.2">
      <c r="C5691" s="3"/>
      <c r="P5691" s="2"/>
    </row>
    <row r="5692" spans="3:16" x14ac:dyDescent="0.2">
      <c r="C5692" s="3"/>
      <c r="P5692" s="2"/>
    </row>
    <row r="5693" spans="3:16" x14ac:dyDescent="0.2">
      <c r="C5693" s="3"/>
      <c r="P5693" s="2"/>
    </row>
    <row r="5694" spans="3:16" x14ac:dyDescent="0.2">
      <c r="C5694" s="3"/>
      <c r="P5694" s="2"/>
    </row>
    <row r="5695" spans="3:16" x14ac:dyDescent="0.2">
      <c r="C5695" s="3"/>
      <c r="P5695" s="2"/>
    </row>
    <row r="5696" spans="3:16" x14ac:dyDescent="0.2">
      <c r="C5696" s="3"/>
      <c r="P5696" s="2"/>
    </row>
    <row r="5697" spans="3:16" x14ac:dyDescent="0.2">
      <c r="C5697" s="3"/>
      <c r="P5697" s="2"/>
    </row>
    <row r="5698" spans="3:16" x14ac:dyDescent="0.2">
      <c r="C5698" s="3"/>
      <c r="P5698" s="2"/>
    </row>
    <row r="5699" spans="3:16" x14ac:dyDescent="0.2">
      <c r="C5699" s="3"/>
      <c r="P5699" s="2"/>
    </row>
    <row r="5700" spans="3:16" x14ac:dyDescent="0.2">
      <c r="C5700" s="3"/>
      <c r="P5700" s="2"/>
    </row>
    <row r="5701" spans="3:16" x14ac:dyDescent="0.2">
      <c r="C5701" s="3"/>
      <c r="P5701" s="2"/>
    </row>
    <row r="5702" spans="3:16" x14ac:dyDescent="0.2">
      <c r="C5702" s="3"/>
      <c r="P5702" s="2"/>
    </row>
    <row r="5703" spans="3:16" x14ac:dyDescent="0.2">
      <c r="C5703" s="3"/>
      <c r="P5703" s="2"/>
    </row>
    <row r="5704" spans="3:16" x14ac:dyDescent="0.2">
      <c r="C5704" s="3"/>
      <c r="P5704" s="2"/>
    </row>
    <row r="5705" spans="3:16" x14ac:dyDescent="0.2">
      <c r="C5705" s="3"/>
      <c r="P5705" s="2"/>
    </row>
    <row r="5706" spans="3:16" x14ac:dyDescent="0.2">
      <c r="C5706" s="3"/>
      <c r="P5706" s="2"/>
    </row>
    <row r="5707" spans="3:16" x14ac:dyDescent="0.2">
      <c r="C5707" s="3"/>
      <c r="P5707" s="2"/>
    </row>
    <row r="5708" spans="3:16" x14ac:dyDescent="0.2">
      <c r="C5708" s="3"/>
      <c r="P5708" s="2"/>
    </row>
    <row r="5709" spans="3:16" x14ac:dyDescent="0.2">
      <c r="C5709" s="3"/>
      <c r="P5709" s="2"/>
    </row>
    <row r="5710" spans="3:16" x14ac:dyDescent="0.2">
      <c r="C5710" s="3"/>
      <c r="P5710" s="2"/>
    </row>
    <row r="5711" spans="3:16" x14ac:dyDescent="0.2">
      <c r="C5711" s="3"/>
      <c r="P5711" s="2"/>
    </row>
    <row r="5712" spans="3:16" x14ac:dyDescent="0.2">
      <c r="C5712" s="3"/>
      <c r="P5712" s="2"/>
    </row>
    <row r="5713" spans="3:16" x14ac:dyDescent="0.2">
      <c r="C5713" s="3"/>
      <c r="P5713" s="2"/>
    </row>
    <row r="5714" spans="3:16" x14ac:dyDescent="0.2">
      <c r="C5714" s="3"/>
      <c r="P5714" s="2"/>
    </row>
    <row r="5715" spans="3:16" x14ac:dyDescent="0.2">
      <c r="C5715" s="3"/>
      <c r="P5715" s="2"/>
    </row>
    <row r="5716" spans="3:16" x14ac:dyDescent="0.2">
      <c r="C5716" s="3"/>
      <c r="P5716" s="2"/>
    </row>
    <row r="5717" spans="3:16" x14ac:dyDescent="0.2">
      <c r="C5717" s="3"/>
      <c r="P5717" s="2"/>
    </row>
    <row r="5718" spans="3:16" x14ac:dyDescent="0.2">
      <c r="C5718" s="3"/>
      <c r="P5718" s="2"/>
    </row>
    <row r="5719" spans="3:16" x14ac:dyDescent="0.2">
      <c r="C5719" s="3"/>
      <c r="P5719" s="2"/>
    </row>
    <row r="5720" spans="3:16" x14ac:dyDescent="0.2">
      <c r="C5720" s="3"/>
      <c r="P5720" s="2"/>
    </row>
    <row r="5721" spans="3:16" x14ac:dyDescent="0.2">
      <c r="C5721" s="3"/>
      <c r="P5721" s="2"/>
    </row>
    <row r="5722" spans="3:16" x14ac:dyDescent="0.2">
      <c r="C5722" s="3"/>
      <c r="P5722" s="2"/>
    </row>
    <row r="5723" spans="3:16" x14ac:dyDescent="0.2">
      <c r="C5723" s="3"/>
      <c r="P5723" s="2"/>
    </row>
    <row r="5724" spans="3:16" x14ac:dyDescent="0.2">
      <c r="C5724" s="3"/>
      <c r="P5724" s="2"/>
    </row>
    <row r="5725" spans="3:16" x14ac:dyDescent="0.2">
      <c r="C5725" s="3"/>
      <c r="P5725" s="2"/>
    </row>
    <row r="5726" spans="3:16" x14ac:dyDescent="0.2">
      <c r="C5726" s="3"/>
      <c r="P5726" s="2"/>
    </row>
    <row r="5727" spans="3:16" x14ac:dyDescent="0.2">
      <c r="C5727" s="3"/>
      <c r="P5727" s="2"/>
    </row>
    <row r="5728" spans="3:16" x14ac:dyDescent="0.2">
      <c r="C5728" s="3"/>
      <c r="P5728" s="2"/>
    </row>
    <row r="5729" spans="3:16" x14ac:dyDescent="0.2">
      <c r="C5729" s="3"/>
      <c r="P5729" s="2"/>
    </row>
    <row r="5730" spans="3:16" x14ac:dyDescent="0.2">
      <c r="C5730" s="3"/>
      <c r="P5730" s="2"/>
    </row>
    <row r="5731" spans="3:16" x14ac:dyDescent="0.2">
      <c r="C5731" s="3"/>
      <c r="P5731" s="2"/>
    </row>
    <row r="5732" spans="3:16" x14ac:dyDescent="0.2">
      <c r="C5732" s="3"/>
      <c r="P5732" s="2"/>
    </row>
    <row r="5733" spans="3:16" x14ac:dyDescent="0.2">
      <c r="C5733" s="3"/>
      <c r="P5733" s="2"/>
    </row>
    <row r="5734" spans="3:16" x14ac:dyDescent="0.2">
      <c r="C5734" s="3"/>
      <c r="P5734" s="2"/>
    </row>
    <row r="5735" spans="3:16" x14ac:dyDescent="0.2">
      <c r="C5735" s="3"/>
      <c r="P5735" s="2"/>
    </row>
    <row r="5736" spans="3:16" x14ac:dyDescent="0.2">
      <c r="C5736" s="3"/>
      <c r="P5736" s="2"/>
    </row>
    <row r="5737" spans="3:16" x14ac:dyDescent="0.2">
      <c r="C5737" s="3"/>
      <c r="P5737" s="2"/>
    </row>
    <row r="5738" spans="3:16" x14ac:dyDescent="0.2">
      <c r="C5738" s="3"/>
      <c r="P5738" s="2"/>
    </row>
    <row r="5739" spans="3:16" x14ac:dyDescent="0.2">
      <c r="C5739" s="3"/>
      <c r="P5739" s="2"/>
    </row>
    <row r="5740" spans="3:16" x14ac:dyDescent="0.2">
      <c r="C5740" s="3"/>
      <c r="P5740" s="2"/>
    </row>
    <row r="5741" spans="3:16" x14ac:dyDescent="0.2">
      <c r="C5741" s="3"/>
      <c r="P5741" s="2"/>
    </row>
    <row r="5742" spans="3:16" x14ac:dyDescent="0.2">
      <c r="C5742" s="3"/>
      <c r="P5742" s="2"/>
    </row>
    <row r="5743" spans="3:16" x14ac:dyDescent="0.2">
      <c r="C5743" s="3"/>
      <c r="P5743" s="2"/>
    </row>
    <row r="5744" spans="3:16" x14ac:dyDescent="0.2">
      <c r="C5744" s="3"/>
      <c r="P5744" s="2"/>
    </row>
    <row r="5745" spans="3:16" x14ac:dyDescent="0.2">
      <c r="C5745" s="3"/>
      <c r="P5745" s="2"/>
    </row>
    <row r="5746" spans="3:16" x14ac:dyDescent="0.2">
      <c r="C5746" s="3"/>
      <c r="P5746" s="2"/>
    </row>
    <row r="5747" spans="3:16" x14ac:dyDescent="0.2">
      <c r="C5747" s="3"/>
      <c r="P5747" s="2"/>
    </row>
    <row r="5748" spans="3:16" x14ac:dyDescent="0.2">
      <c r="C5748" s="3"/>
      <c r="P5748" s="2"/>
    </row>
    <row r="5749" spans="3:16" x14ac:dyDescent="0.2">
      <c r="C5749" s="3"/>
      <c r="P5749" s="2"/>
    </row>
    <row r="5750" spans="3:16" x14ac:dyDescent="0.2">
      <c r="C5750" s="3"/>
      <c r="P5750" s="2"/>
    </row>
    <row r="5751" spans="3:16" x14ac:dyDescent="0.2">
      <c r="C5751" s="3"/>
      <c r="P5751" s="2"/>
    </row>
    <row r="5752" spans="3:16" x14ac:dyDescent="0.2">
      <c r="C5752" s="3"/>
      <c r="P5752" s="2"/>
    </row>
    <row r="5753" spans="3:16" x14ac:dyDescent="0.2">
      <c r="C5753" s="3"/>
      <c r="P5753" s="2"/>
    </row>
    <row r="5754" spans="3:16" x14ac:dyDescent="0.2">
      <c r="C5754" s="3"/>
      <c r="P5754" s="2"/>
    </row>
    <row r="5755" spans="3:16" x14ac:dyDescent="0.2">
      <c r="C5755" s="3"/>
      <c r="P5755" s="2"/>
    </row>
    <row r="5756" spans="3:16" x14ac:dyDescent="0.2">
      <c r="C5756" s="3"/>
      <c r="P5756" s="2"/>
    </row>
    <row r="5757" spans="3:16" x14ac:dyDescent="0.2">
      <c r="C5757" s="3"/>
      <c r="P5757" s="2"/>
    </row>
    <row r="5758" spans="3:16" x14ac:dyDescent="0.2">
      <c r="C5758" s="3"/>
      <c r="P5758" s="2"/>
    </row>
    <row r="5759" spans="3:16" x14ac:dyDescent="0.2">
      <c r="C5759" s="3"/>
      <c r="P5759" s="2"/>
    </row>
    <row r="5760" spans="3:16" x14ac:dyDescent="0.2">
      <c r="C5760" s="3"/>
      <c r="P5760" s="2"/>
    </row>
    <row r="5761" spans="3:16" x14ac:dyDescent="0.2">
      <c r="C5761" s="3"/>
      <c r="P5761" s="2"/>
    </row>
    <row r="5762" spans="3:16" x14ac:dyDescent="0.2">
      <c r="C5762" s="3"/>
      <c r="P5762" s="2"/>
    </row>
    <row r="5763" spans="3:16" x14ac:dyDescent="0.2">
      <c r="C5763" s="3"/>
      <c r="P5763" s="2"/>
    </row>
    <row r="5764" spans="3:16" x14ac:dyDescent="0.2">
      <c r="C5764" s="3"/>
      <c r="P5764" s="2"/>
    </row>
    <row r="5765" spans="3:16" x14ac:dyDescent="0.2">
      <c r="C5765" s="3"/>
      <c r="P5765" s="2"/>
    </row>
    <row r="5766" spans="3:16" x14ac:dyDescent="0.2">
      <c r="C5766" s="3"/>
      <c r="P5766" s="2"/>
    </row>
    <row r="5767" spans="3:16" x14ac:dyDescent="0.2">
      <c r="C5767" s="3"/>
      <c r="P5767" s="2"/>
    </row>
    <row r="5768" spans="3:16" x14ac:dyDescent="0.2">
      <c r="C5768" s="3"/>
      <c r="P5768" s="2"/>
    </row>
    <row r="5769" spans="3:16" x14ac:dyDescent="0.2">
      <c r="C5769" s="3"/>
      <c r="P5769" s="2"/>
    </row>
    <row r="5770" spans="3:16" x14ac:dyDescent="0.2">
      <c r="C5770" s="3"/>
      <c r="P5770" s="2"/>
    </row>
    <row r="5771" spans="3:16" x14ac:dyDescent="0.2">
      <c r="C5771" s="3"/>
      <c r="P5771" s="2"/>
    </row>
    <row r="5772" spans="3:16" x14ac:dyDescent="0.2">
      <c r="C5772" s="3"/>
      <c r="P5772" s="2"/>
    </row>
    <row r="5773" spans="3:16" x14ac:dyDescent="0.2">
      <c r="C5773" s="3"/>
      <c r="P5773" s="2"/>
    </row>
    <row r="5774" spans="3:16" x14ac:dyDescent="0.2">
      <c r="C5774" s="3"/>
      <c r="P5774" s="2"/>
    </row>
    <row r="5775" spans="3:16" x14ac:dyDescent="0.2">
      <c r="C5775" s="3"/>
      <c r="P5775" s="2"/>
    </row>
    <row r="5776" spans="3:16" x14ac:dyDescent="0.2">
      <c r="C5776" s="3"/>
      <c r="P5776" s="2"/>
    </row>
    <row r="5777" spans="3:16" x14ac:dyDescent="0.2">
      <c r="C5777" s="3"/>
      <c r="P5777" s="2"/>
    </row>
    <row r="5778" spans="3:16" x14ac:dyDescent="0.2">
      <c r="C5778" s="3"/>
      <c r="P5778" s="2"/>
    </row>
    <row r="5779" spans="3:16" x14ac:dyDescent="0.2">
      <c r="C5779" s="3"/>
      <c r="P5779" s="2"/>
    </row>
    <row r="5780" spans="3:16" x14ac:dyDescent="0.2">
      <c r="C5780" s="3"/>
      <c r="P5780" s="2"/>
    </row>
    <row r="5781" spans="3:16" x14ac:dyDescent="0.2">
      <c r="C5781" s="3"/>
      <c r="P5781" s="2"/>
    </row>
    <row r="5782" spans="3:16" x14ac:dyDescent="0.2">
      <c r="C5782" s="3"/>
      <c r="P5782" s="2"/>
    </row>
    <row r="5783" spans="3:16" x14ac:dyDescent="0.2">
      <c r="C5783" s="3"/>
      <c r="P5783" s="2"/>
    </row>
    <row r="5784" spans="3:16" x14ac:dyDescent="0.2">
      <c r="C5784" s="3"/>
      <c r="P5784" s="2"/>
    </row>
    <row r="5785" spans="3:16" x14ac:dyDescent="0.2">
      <c r="C5785" s="3"/>
      <c r="P5785" s="2"/>
    </row>
    <row r="5786" spans="3:16" x14ac:dyDescent="0.2">
      <c r="C5786" s="3"/>
      <c r="P5786" s="2"/>
    </row>
    <row r="5787" spans="3:16" x14ac:dyDescent="0.2">
      <c r="C5787" s="3"/>
      <c r="P5787" s="2"/>
    </row>
    <row r="5788" spans="3:16" x14ac:dyDescent="0.2">
      <c r="C5788" s="3"/>
      <c r="P5788" s="2"/>
    </row>
    <row r="5789" spans="3:16" x14ac:dyDescent="0.2">
      <c r="C5789" s="3"/>
      <c r="P5789" s="2"/>
    </row>
    <row r="5790" spans="3:16" x14ac:dyDescent="0.2">
      <c r="C5790" s="3"/>
      <c r="P5790" s="2"/>
    </row>
    <row r="5791" spans="3:16" x14ac:dyDescent="0.2">
      <c r="C5791" s="3"/>
      <c r="P5791" s="2"/>
    </row>
    <row r="5792" spans="3:16" x14ac:dyDescent="0.2">
      <c r="C5792" s="3"/>
      <c r="P5792" s="2"/>
    </row>
    <row r="5793" spans="3:16" x14ac:dyDescent="0.2">
      <c r="C5793" s="3"/>
      <c r="P5793" s="2"/>
    </row>
    <row r="5794" spans="3:16" x14ac:dyDescent="0.2">
      <c r="C5794" s="3"/>
      <c r="P5794" s="2"/>
    </row>
    <row r="5795" spans="3:16" x14ac:dyDescent="0.2">
      <c r="C5795" s="3"/>
      <c r="P5795" s="2"/>
    </row>
    <row r="5796" spans="3:16" x14ac:dyDescent="0.2">
      <c r="C5796" s="3"/>
      <c r="P5796" s="2"/>
    </row>
    <row r="5797" spans="3:16" x14ac:dyDescent="0.2">
      <c r="C5797" s="3"/>
      <c r="P5797" s="2"/>
    </row>
    <row r="5798" spans="3:16" x14ac:dyDescent="0.2">
      <c r="C5798" s="3"/>
      <c r="P5798" s="2"/>
    </row>
    <row r="5799" spans="3:16" x14ac:dyDescent="0.2">
      <c r="C5799" s="3"/>
      <c r="P5799" s="2"/>
    </row>
    <row r="5800" spans="3:16" x14ac:dyDescent="0.2">
      <c r="C5800" s="3"/>
      <c r="P5800" s="2"/>
    </row>
    <row r="5801" spans="3:16" x14ac:dyDescent="0.2">
      <c r="C5801" s="3"/>
      <c r="P5801" s="2"/>
    </row>
    <row r="5802" spans="3:16" x14ac:dyDescent="0.2">
      <c r="C5802" s="3"/>
      <c r="P5802" s="2"/>
    </row>
    <row r="5803" spans="3:16" x14ac:dyDescent="0.2">
      <c r="C5803" s="3"/>
      <c r="P5803" s="2"/>
    </row>
    <row r="5804" spans="3:16" x14ac:dyDescent="0.2">
      <c r="C5804" s="3"/>
      <c r="P5804" s="2"/>
    </row>
    <row r="5805" spans="3:16" x14ac:dyDescent="0.2">
      <c r="C5805" s="3"/>
      <c r="P5805" s="2"/>
    </row>
    <row r="5806" spans="3:16" x14ac:dyDescent="0.2">
      <c r="C5806" s="3"/>
      <c r="P5806" s="2"/>
    </row>
    <row r="5807" spans="3:16" x14ac:dyDescent="0.2">
      <c r="C5807" s="3"/>
      <c r="P5807" s="2"/>
    </row>
    <row r="5808" spans="3:16" x14ac:dyDescent="0.2">
      <c r="C5808" s="3"/>
      <c r="P5808" s="2"/>
    </row>
    <row r="5809" spans="3:16" x14ac:dyDescent="0.2">
      <c r="C5809" s="3"/>
      <c r="P5809" s="2"/>
    </row>
    <row r="5810" spans="3:16" x14ac:dyDescent="0.2">
      <c r="C5810" s="3"/>
      <c r="P5810" s="2"/>
    </row>
    <row r="5811" spans="3:16" x14ac:dyDescent="0.2">
      <c r="C5811" s="3"/>
      <c r="P5811" s="2"/>
    </row>
    <row r="5812" spans="3:16" x14ac:dyDescent="0.2">
      <c r="C5812" s="3"/>
      <c r="P5812" s="2"/>
    </row>
    <row r="5813" spans="3:16" x14ac:dyDescent="0.2">
      <c r="C5813" s="3"/>
      <c r="P5813" s="2"/>
    </row>
    <row r="5814" spans="3:16" x14ac:dyDescent="0.2">
      <c r="C5814" s="3"/>
      <c r="P5814" s="2"/>
    </row>
    <row r="5815" spans="3:16" x14ac:dyDescent="0.2">
      <c r="C5815" s="3"/>
      <c r="P5815" s="2"/>
    </row>
    <row r="5816" spans="3:16" x14ac:dyDescent="0.2">
      <c r="C5816" s="3"/>
      <c r="P5816" s="2"/>
    </row>
    <row r="5817" spans="3:16" x14ac:dyDescent="0.2">
      <c r="C5817" s="3"/>
      <c r="P5817" s="2"/>
    </row>
    <row r="5818" spans="3:16" x14ac:dyDescent="0.2">
      <c r="C5818" s="3"/>
      <c r="P5818" s="2"/>
    </row>
    <row r="5819" spans="3:16" x14ac:dyDescent="0.2">
      <c r="C5819" s="3"/>
      <c r="P5819" s="2"/>
    </row>
    <row r="5820" spans="3:16" x14ac:dyDescent="0.2">
      <c r="C5820" s="3"/>
      <c r="P5820" s="2"/>
    </row>
    <row r="5821" spans="3:16" x14ac:dyDescent="0.2">
      <c r="C5821" s="3"/>
      <c r="P5821" s="2"/>
    </row>
    <row r="5822" spans="3:16" x14ac:dyDescent="0.2">
      <c r="C5822" s="3"/>
      <c r="P5822" s="2"/>
    </row>
    <row r="5823" spans="3:16" x14ac:dyDescent="0.2">
      <c r="C5823" s="3"/>
      <c r="P5823" s="2"/>
    </row>
    <row r="5824" spans="3:16" x14ac:dyDescent="0.2">
      <c r="C5824" s="3"/>
      <c r="P5824" s="2"/>
    </row>
    <row r="5825" spans="3:16" x14ac:dyDescent="0.2">
      <c r="C5825" s="3"/>
      <c r="P5825" s="2"/>
    </row>
    <row r="5826" spans="3:16" x14ac:dyDescent="0.2">
      <c r="C5826" s="3"/>
      <c r="P5826" s="2"/>
    </row>
    <row r="5827" spans="3:16" x14ac:dyDescent="0.2">
      <c r="C5827" s="3"/>
      <c r="P5827" s="2"/>
    </row>
    <row r="5828" spans="3:16" x14ac:dyDescent="0.2">
      <c r="C5828" s="3"/>
      <c r="P5828" s="2"/>
    </row>
    <row r="5829" spans="3:16" x14ac:dyDescent="0.2">
      <c r="C5829" s="3"/>
      <c r="P5829" s="2"/>
    </row>
    <row r="5830" spans="3:16" x14ac:dyDescent="0.2">
      <c r="C5830" s="3"/>
      <c r="P5830" s="2"/>
    </row>
    <row r="5831" spans="3:16" x14ac:dyDescent="0.2">
      <c r="C5831" s="3"/>
      <c r="P5831" s="2"/>
    </row>
    <row r="5832" spans="3:16" x14ac:dyDescent="0.2">
      <c r="C5832" s="3"/>
      <c r="P5832" s="2"/>
    </row>
    <row r="5833" spans="3:16" x14ac:dyDescent="0.2">
      <c r="C5833" s="3"/>
      <c r="P5833" s="2"/>
    </row>
    <row r="5834" spans="3:16" x14ac:dyDescent="0.2">
      <c r="C5834" s="3"/>
      <c r="P5834" s="2"/>
    </row>
    <row r="5835" spans="3:16" x14ac:dyDescent="0.2">
      <c r="C5835" s="3"/>
      <c r="P5835" s="2"/>
    </row>
    <row r="5836" spans="3:16" x14ac:dyDescent="0.2">
      <c r="C5836" s="3"/>
      <c r="P5836" s="2"/>
    </row>
    <row r="5837" spans="3:16" x14ac:dyDescent="0.2">
      <c r="C5837" s="3"/>
      <c r="P5837" s="2"/>
    </row>
    <row r="5838" spans="3:16" x14ac:dyDescent="0.2">
      <c r="C5838" s="3"/>
      <c r="P5838" s="2"/>
    </row>
    <row r="5839" spans="3:16" x14ac:dyDescent="0.2">
      <c r="C5839" s="3"/>
      <c r="P5839" s="2"/>
    </row>
    <row r="5840" spans="3:16" x14ac:dyDescent="0.2">
      <c r="C5840" s="3"/>
      <c r="P5840" s="2"/>
    </row>
    <row r="5841" spans="3:16" x14ac:dyDescent="0.2">
      <c r="C5841" s="3"/>
      <c r="P5841" s="2"/>
    </row>
    <row r="5842" spans="3:16" x14ac:dyDescent="0.2">
      <c r="C5842" s="3"/>
      <c r="P5842" s="2"/>
    </row>
    <row r="5843" spans="3:16" x14ac:dyDescent="0.2">
      <c r="C5843" s="3"/>
      <c r="P5843" s="2"/>
    </row>
    <row r="5844" spans="3:16" x14ac:dyDescent="0.2">
      <c r="C5844" s="3"/>
      <c r="P5844" s="2"/>
    </row>
    <row r="5845" spans="3:16" x14ac:dyDescent="0.2">
      <c r="C5845" s="3"/>
      <c r="P5845" s="2"/>
    </row>
    <row r="5846" spans="3:16" x14ac:dyDescent="0.2">
      <c r="C5846" s="3"/>
      <c r="P5846" s="2"/>
    </row>
    <row r="5847" spans="3:16" x14ac:dyDescent="0.2">
      <c r="C5847" s="3"/>
      <c r="P5847" s="2"/>
    </row>
    <row r="5848" spans="3:16" x14ac:dyDescent="0.2">
      <c r="C5848" s="3"/>
      <c r="P5848" s="2"/>
    </row>
    <row r="5849" spans="3:16" x14ac:dyDescent="0.2">
      <c r="C5849" s="3"/>
      <c r="P5849" s="2"/>
    </row>
    <row r="5850" spans="3:16" x14ac:dyDescent="0.2">
      <c r="C5850" s="3"/>
      <c r="P5850" s="2"/>
    </row>
    <row r="5851" spans="3:16" x14ac:dyDescent="0.2">
      <c r="C5851" s="3"/>
      <c r="P5851" s="2"/>
    </row>
    <row r="5852" spans="3:16" x14ac:dyDescent="0.2">
      <c r="C5852" s="3"/>
      <c r="P5852" s="2"/>
    </row>
    <row r="5853" spans="3:16" x14ac:dyDescent="0.2">
      <c r="C5853" s="3"/>
      <c r="P5853" s="2"/>
    </row>
    <row r="5854" spans="3:16" x14ac:dyDescent="0.2">
      <c r="C5854" s="3"/>
      <c r="P5854" s="2"/>
    </row>
    <row r="5855" spans="3:16" x14ac:dyDescent="0.2">
      <c r="C5855" s="3"/>
      <c r="P5855" s="2"/>
    </row>
    <row r="5856" spans="3:16" x14ac:dyDescent="0.2">
      <c r="C5856" s="3"/>
      <c r="P5856" s="2"/>
    </row>
    <row r="5857" spans="3:16" x14ac:dyDescent="0.2">
      <c r="C5857" s="3"/>
      <c r="P5857" s="2"/>
    </row>
    <row r="5858" spans="3:16" x14ac:dyDescent="0.2">
      <c r="C5858" s="3"/>
      <c r="P5858" s="2"/>
    </row>
    <row r="5859" spans="3:16" x14ac:dyDescent="0.2">
      <c r="C5859" s="3"/>
      <c r="P5859" s="2"/>
    </row>
    <row r="5860" spans="3:16" x14ac:dyDescent="0.2">
      <c r="C5860" s="3"/>
      <c r="P5860" s="2"/>
    </row>
    <row r="5861" spans="3:16" x14ac:dyDescent="0.2">
      <c r="C5861" s="3"/>
      <c r="P5861" s="2"/>
    </row>
    <row r="5862" spans="3:16" x14ac:dyDescent="0.2">
      <c r="C5862" s="3"/>
      <c r="P5862" s="2"/>
    </row>
    <row r="5863" spans="3:16" x14ac:dyDescent="0.2">
      <c r="C5863" s="3"/>
      <c r="P5863" s="2"/>
    </row>
    <row r="5864" spans="3:16" x14ac:dyDescent="0.2">
      <c r="C5864" s="3"/>
      <c r="P5864" s="2"/>
    </row>
    <row r="5865" spans="3:16" x14ac:dyDescent="0.2">
      <c r="C5865" s="3"/>
      <c r="P5865" s="2"/>
    </row>
    <row r="5866" spans="3:16" x14ac:dyDescent="0.2">
      <c r="C5866" s="3"/>
      <c r="P5866" s="2"/>
    </row>
    <row r="5867" spans="3:16" x14ac:dyDescent="0.2">
      <c r="C5867" s="3"/>
      <c r="P5867" s="2"/>
    </row>
    <row r="5868" spans="3:16" x14ac:dyDescent="0.2">
      <c r="C5868" s="3"/>
      <c r="P5868" s="2"/>
    </row>
    <row r="5869" spans="3:16" x14ac:dyDescent="0.2">
      <c r="C5869" s="3"/>
      <c r="P5869" s="2"/>
    </row>
    <row r="5870" spans="3:16" x14ac:dyDescent="0.2">
      <c r="C5870" s="3"/>
      <c r="P5870" s="2"/>
    </row>
    <row r="5871" spans="3:16" x14ac:dyDescent="0.2">
      <c r="C5871" s="3"/>
      <c r="P5871" s="2"/>
    </row>
    <row r="5872" spans="3:16" x14ac:dyDescent="0.2">
      <c r="C5872" s="3"/>
      <c r="P5872" s="2"/>
    </row>
    <row r="5873" spans="3:16" x14ac:dyDescent="0.2">
      <c r="C5873" s="3"/>
      <c r="P5873" s="2"/>
    </row>
    <row r="5874" spans="3:16" x14ac:dyDescent="0.2">
      <c r="C5874" s="3"/>
      <c r="P5874" s="2"/>
    </row>
    <row r="5875" spans="3:16" x14ac:dyDescent="0.2">
      <c r="C5875" s="3"/>
      <c r="P5875" s="2"/>
    </row>
    <row r="5876" spans="3:16" x14ac:dyDescent="0.2">
      <c r="C5876" s="3"/>
      <c r="P5876" s="2"/>
    </row>
    <row r="5877" spans="3:16" x14ac:dyDescent="0.2">
      <c r="C5877" s="3"/>
      <c r="P5877" s="2"/>
    </row>
    <row r="5878" spans="3:16" x14ac:dyDescent="0.2">
      <c r="C5878" s="3"/>
      <c r="P5878" s="2"/>
    </row>
    <row r="5879" spans="3:16" x14ac:dyDescent="0.2">
      <c r="C5879" s="3"/>
      <c r="P5879" s="2"/>
    </row>
    <row r="5880" spans="3:16" x14ac:dyDescent="0.2">
      <c r="C5880" s="3"/>
      <c r="P5880" s="2"/>
    </row>
    <row r="5881" spans="3:16" x14ac:dyDescent="0.2">
      <c r="C5881" s="3"/>
      <c r="P5881" s="2"/>
    </row>
    <row r="5882" spans="3:16" x14ac:dyDescent="0.2">
      <c r="C5882" s="3"/>
      <c r="P5882" s="2"/>
    </row>
    <row r="5883" spans="3:16" x14ac:dyDescent="0.2">
      <c r="C5883" s="3"/>
      <c r="P5883" s="2"/>
    </row>
    <row r="5884" spans="3:16" x14ac:dyDescent="0.2">
      <c r="C5884" s="3"/>
      <c r="P5884" s="2"/>
    </row>
    <row r="5885" spans="3:16" x14ac:dyDescent="0.2">
      <c r="C5885" s="3"/>
      <c r="P5885" s="2"/>
    </row>
    <row r="5886" spans="3:16" x14ac:dyDescent="0.2">
      <c r="C5886" s="3"/>
      <c r="P5886" s="2"/>
    </row>
    <row r="5887" spans="3:16" x14ac:dyDescent="0.2">
      <c r="C5887" s="3"/>
      <c r="P5887" s="2"/>
    </row>
    <row r="5888" spans="3:16" x14ac:dyDescent="0.2">
      <c r="C5888" s="3"/>
      <c r="P5888" s="2"/>
    </row>
    <row r="5889" spans="3:16" x14ac:dyDescent="0.2">
      <c r="C5889" s="3"/>
      <c r="P5889" s="2"/>
    </row>
    <row r="5890" spans="3:16" x14ac:dyDescent="0.2">
      <c r="C5890" s="3"/>
      <c r="P5890" s="2"/>
    </row>
    <row r="5891" spans="3:16" x14ac:dyDescent="0.2">
      <c r="C5891" s="3"/>
      <c r="P5891" s="2"/>
    </row>
    <row r="5892" spans="3:16" x14ac:dyDescent="0.2">
      <c r="C5892" s="3"/>
      <c r="P5892" s="2"/>
    </row>
    <row r="5893" spans="3:16" x14ac:dyDescent="0.2">
      <c r="C5893" s="3"/>
      <c r="P5893" s="2"/>
    </row>
    <row r="5894" spans="3:16" x14ac:dyDescent="0.2">
      <c r="C5894" s="3"/>
      <c r="P5894" s="2"/>
    </row>
    <row r="5895" spans="3:16" x14ac:dyDescent="0.2">
      <c r="C5895" s="3"/>
      <c r="P5895" s="2"/>
    </row>
    <row r="5896" spans="3:16" x14ac:dyDescent="0.2">
      <c r="C5896" s="3"/>
      <c r="P5896" s="2"/>
    </row>
    <row r="5897" spans="3:16" x14ac:dyDescent="0.2">
      <c r="C5897" s="3"/>
      <c r="P5897" s="2"/>
    </row>
    <row r="5898" spans="3:16" x14ac:dyDescent="0.2">
      <c r="C5898" s="3"/>
      <c r="P5898" s="2"/>
    </row>
    <row r="5899" spans="3:16" x14ac:dyDescent="0.2">
      <c r="C5899" s="3"/>
      <c r="P5899" s="2"/>
    </row>
    <row r="5900" spans="3:16" x14ac:dyDescent="0.2">
      <c r="C5900" s="3"/>
      <c r="P5900" s="2"/>
    </row>
    <row r="5901" spans="3:16" x14ac:dyDescent="0.2">
      <c r="C5901" s="3"/>
      <c r="P5901" s="2"/>
    </row>
    <row r="5902" spans="3:16" x14ac:dyDescent="0.2">
      <c r="C5902" s="3"/>
      <c r="P5902" s="2"/>
    </row>
    <row r="5903" spans="3:16" x14ac:dyDescent="0.2">
      <c r="C5903" s="3"/>
      <c r="P5903" s="2"/>
    </row>
    <row r="5904" spans="3:16" x14ac:dyDescent="0.2">
      <c r="C5904" s="3"/>
      <c r="P5904" s="2"/>
    </row>
    <row r="5905" spans="3:16" x14ac:dyDescent="0.2">
      <c r="C5905" s="3"/>
      <c r="P5905" s="2"/>
    </row>
    <row r="5906" spans="3:16" x14ac:dyDescent="0.2">
      <c r="C5906" s="3"/>
      <c r="P5906" s="2"/>
    </row>
    <row r="5907" spans="3:16" x14ac:dyDescent="0.2">
      <c r="C5907" s="3"/>
      <c r="P5907" s="2"/>
    </row>
    <row r="5908" spans="3:16" x14ac:dyDescent="0.2">
      <c r="C5908" s="3"/>
      <c r="P5908" s="2"/>
    </row>
    <row r="5909" spans="3:16" x14ac:dyDescent="0.2">
      <c r="C5909" s="3"/>
      <c r="P5909" s="2"/>
    </row>
    <row r="5910" spans="3:16" x14ac:dyDescent="0.2">
      <c r="C5910" s="3"/>
      <c r="P5910" s="2"/>
    </row>
    <row r="5911" spans="3:16" x14ac:dyDescent="0.2">
      <c r="C5911" s="3"/>
      <c r="P5911" s="2"/>
    </row>
    <row r="5912" spans="3:16" x14ac:dyDescent="0.2">
      <c r="C5912" s="3"/>
      <c r="P5912" s="2"/>
    </row>
    <row r="5913" spans="3:16" x14ac:dyDescent="0.2">
      <c r="C5913" s="3"/>
      <c r="P5913" s="2"/>
    </row>
    <row r="5914" spans="3:16" x14ac:dyDescent="0.2">
      <c r="C5914" s="3"/>
      <c r="P5914" s="2"/>
    </row>
    <row r="5915" spans="3:16" x14ac:dyDescent="0.2">
      <c r="C5915" s="3"/>
      <c r="P5915" s="2"/>
    </row>
    <row r="5916" spans="3:16" x14ac:dyDescent="0.2">
      <c r="C5916" s="3"/>
      <c r="P5916" s="2"/>
    </row>
    <row r="5917" spans="3:16" x14ac:dyDescent="0.2">
      <c r="C5917" s="3"/>
      <c r="P5917" s="2"/>
    </row>
    <row r="5918" spans="3:16" x14ac:dyDescent="0.2">
      <c r="C5918" s="3"/>
      <c r="P5918" s="2"/>
    </row>
    <row r="5919" spans="3:16" x14ac:dyDescent="0.2">
      <c r="C5919" s="3"/>
      <c r="P5919" s="2"/>
    </row>
    <row r="5920" spans="3:16" x14ac:dyDescent="0.2">
      <c r="C5920" s="3"/>
      <c r="P5920" s="2"/>
    </row>
    <row r="5921" spans="3:16" x14ac:dyDescent="0.2">
      <c r="C5921" s="3"/>
      <c r="P5921" s="2"/>
    </row>
    <row r="5922" spans="3:16" x14ac:dyDescent="0.2">
      <c r="C5922" s="3"/>
      <c r="P5922" s="2"/>
    </row>
    <row r="5923" spans="3:16" x14ac:dyDescent="0.2">
      <c r="C5923" s="3"/>
      <c r="P5923" s="2"/>
    </row>
    <row r="5924" spans="3:16" x14ac:dyDescent="0.2">
      <c r="C5924" s="3"/>
      <c r="P5924" s="2"/>
    </row>
    <row r="5925" spans="3:16" x14ac:dyDescent="0.2">
      <c r="C5925" s="3"/>
      <c r="P5925" s="2"/>
    </row>
    <row r="5926" spans="3:16" x14ac:dyDescent="0.2">
      <c r="C5926" s="3"/>
      <c r="P5926" s="2"/>
    </row>
    <row r="5927" spans="3:16" x14ac:dyDescent="0.2">
      <c r="C5927" s="3"/>
      <c r="P5927" s="2"/>
    </row>
    <row r="5928" spans="3:16" x14ac:dyDescent="0.2">
      <c r="C5928" s="3"/>
      <c r="P5928" s="2"/>
    </row>
    <row r="5929" spans="3:16" x14ac:dyDescent="0.2">
      <c r="C5929" s="3"/>
      <c r="P5929" s="2"/>
    </row>
    <row r="5930" spans="3:16" x14ac:dyDescent="0.2">
      <c r="C5930" s="3"/>
      <c r="P5930" s="2"/>
    </row>
    <row r="5931" spans="3:16" x14ac:dyDescent="0.2">
      <c r="C5931" s="3"/>
      <c r="P5931" s="2"/>
    </row>
    <row r="5932" spans="3:16" x14ac:dyDescent="0.2">
      <c r="C5932" s="3"/>
      <c r="P5932" s="2"/>
    </row>
    <row r="5933" spans="3:16" x14ac:dyDescent="0.2">
      <c r="C5933" s="3"/>
      <c r="P5933" s="2"/>
    </row>
    <row r="5934" spans="3:16" x14ac:dyDescent="0.2">
      <c r="C5934" s="3"/>
      <c r="P5934" s="2"/>
    </row>
    <row r="5935" spans="3:16" x14ac:dyDescent="0.2">
      <c r="C5935" s="3"/>
      <c r="P5935" s="2"/>
    </row>
    <row r="5936" spans="3:16" x14ac:dyDescent="0.2">
      <c r="C5936" s="3"/>
      <c r="P5936" s="2"/>
    </row>
    <row r="5937" spans="3:16" x14ac:dyDescent="0.2">
      <c r="C5937" s="3"/>
      <c r="P5937" s="2"/>
    </row>
    <row r="5938" spans="3:16" x14ac:dyDescent="0.2">
      <c r="C5938" s="3"/>
      <c r="P5938" s="2"/>
    </row>
    <row r="5939" spans="3:16" x14ac:dyDescent="0.2">
      <c r="C5939" s="3"/>
      <c r="P5939" s="2"/>
    </row>
    <row r="5940" spans="3:16" x14ac:dyDescent="0.2">
      <c r="C5940" s="3"/>
      <c r="P5940" s="2"/>
    </row>
    <row r="5941" spans="3:16" x14ac:dyDescent="0.2">
      <c r="C5941" s="3"/>
      <c r="P5941" s="2"/>
    </row>
    <row r="5942" spans="3:16" x14ac:dyDescent="0.2">
      <c r="C5942" s="3"/>
      <c r="P5942" s="2"/>
    </row>
    <row r="5943" spans="3:16" x14ac:dyDescent="0.2">
      <c r="C5943" s="3"/>
      <c r="P5943" s="2"/>
    </row>
    <row r="5944" spans="3:16" x14ac:dyDescent="0.2">
      <c r="C5944" s="3"/>
      <c r="P5944" s="2"/>
    </row>
    <row r="5945" spans="3:16" x14ac:dyDescent="0.2">
      <c r="C5945" s="3"/>
      <c r="P5945" s="2"/>
    </row>
    <row r="5946" spans="3:16" x14ac:dyDescent="0.2">
      <c r="C5946" s="3"/>
      <c r="P5946" s="2"/>
    </row>
    <row r="5947" spans="3:16" x14ac:dyDescent="0.2">
      <c r="C5947" s="3"/>
      <c r="P5947" s="2"/>
    </row>
    <row r="5948" spans="3:16" x14ac:dyDescent="0.2">
      <c r="C5948" s="3"/>
      <c r="P5948" s="2"/>
    </row>
    <row r="5949" spans="3:16" x14ac:dyDescent="0.2">
      <c r="C5949" s="3"/>
      <c r="P5949" s="2"/>
    </row>
    <row r="5950" spans="3:16" x14ac:dyDescent="0.2">
      <c r="C5950" s="3"/>
      <c r="P5950" s="2"/>
    </row>
    <row r="5951" spans="3:16" x14ac:dyDescent="0.2">
      <c r="C5951" s="3"/>
      <c r="P5951" s="2"/>
    </row>
    <row r="5952" spans="3:16" x14ac:dyDescent="0.2">
      <c r="C5952" s="3"/>
      <c r="P5952" s="2"/>
    </row>
    <row r="5953" spans="3:16" x14ac:dyDescent="0.2">
      <c r="C5953" s="3"/>
      <c r="P5953" s="2"/>
    </row>
    <row r="5954" spans="3:16" x14ac:dyDescent="0.2">
      <c r="C5954" s="3"/>
      <c r="P5954" s="2"/>
    </row>
    <row r="5955" spans="3:16" x14ac:dyDescent="0.2">
      <c r="C5955" s="3"/>
      <c r="P5955" s="2"/>
    </row>
    <row r="5956" spans="3:16" x14ac:dyDescent="0.2">
      <c r="C5956" s="3"/>
      <c r="P5956" s="2"/>
    </row>
    <row r="5957" spans="3:16" x14ac:dyDescent="0.2">
      <c r="C5957" s="3"/>
      <c r="P5957" s="2"/>
    </row>
    <row r="5958" spans="3:16" x14ac:dyDescent="0.2">
      <c r="C5958" s="3"/>
      <c r="P5958" s="2"/>
    </row>
    <row r="5959" spans="3:16" x14ac:dyDescent="0.2">
      <c r="C5959" s="3"/>
      <c r="P5959" s="2"/>
    </row>
    <row r="5960" spans="3:16" x14ac:dyDescent="0.2">
      <c r="C5960" s="3"/>
      <c r="P5960" s="2"/>
    </row>
    <row r="5961" spans="3:16" x14ac:dyDescent="0.2">
      <c r="C5961" s="3"/>
      <c r="P5961" s="2"/>
    </row>
    <row r="5962" spans="3:16" x14ac:dyDescent="0.2">
      <c r="C5962" s="3"/>
      <c r="P5962" s="2"/>
    </row>
    <row r="5963" spans="3:16" x14ac:dyDescent="0.2">
      <c r="C5963" s="3"/>
      <c r="P5963" s="2"/>
    </row>
    <row r="5964" spans="3:16" x14ac:dyDescent="0.2">
      <c r="C5964" s="3"/>
      <c r="P5964" s="2"/>
    </row>
    <row r="5965" spans="3:16" x14ac:dyDescent="0.2">
      <c r="C5965" s="3"/>
      <c r="P5965" s="2"/>
    </row>
    <row r="5966" spans="3:16" x14ac:dyDescent="0.2">
      <c r="C5966" s="3"/>
      <c r="P5966" s="2"/>
    </row>
    <row r="5967" spans="3:16" x14ac:dyDescent="0.2">
      <c r="C5967" s="3"/>
      <c r="P5967" s="2"/>
    </row>
    <row r="5968" spans="3:16" x14ac:dyDescent="0.2">
      <c r="C5968" s="3"/>
      <c r="P5968" s="2"/>
    </row>
    <row r="5969" spans="3:16" x14ac:dyDescent="0.2">
      <c r="C5969" s="3"/>
      <c r="P5969" s="2"/>
    </row>
    <row r="5970" spans="3:16" x14ac:dyDescent="0.2">
      <c r="C5970" s="3"/>
      <c r="P5970" s="2"/>
    </row>
    <row r="5971" spans="3:16" x14ac:dyDescent="0.2">
      <c r="C5971" s="3"/>
      <c r="P5971" s="2"/>
    </row>
    <row r="5972" spans="3:16" x14ac:dyDescent="0.2">
      <c r="C5972" s="3"/>
      <c r="P5972" s="2"/>
    </row>
    <row r="5973" spans="3:16" x14ac:dyDescent="0.2">
      <c r="C5973" s="3"/>
      <c r="P5973" s="2"/>
    </row>
    <row r="5974" spans="3:16" x14ac:dyDescent="0.2">
      <c r="C5974" s="3"/>
      <c r="P5974" s="2"/>
    </row>
    <row r="5975" spans="3:16" x14ac:dyDescent="0.2">
      <c r="C5975" s="3"/>
      <c r="P5975" s="2"/>
    </row>
    <row r="5976" spans="3:16" x14ac:dyDescent="0.2">
      <c r="C5976" s="3"/>
      <c r="P5976" s="2"/>
    </row>
    <row r="5977" spans="3:16" x14ac:dyDescent="0.2">
      <c r="C5977" s="3"/>
      <c r="P5977" s="2"/>
    </row>
    <row r="5978" spans="3:16" x14ac:dyDescent="0.2">
      <c r="C5978" s="3"/>
      <c r="P5978" s="2"/>
    </row>
    <row r="5979" spans="3:16" x14ac:dyDescent="0.2">
      <c r="C5979" s="3"/>
      <c r="P5979" s="2"/>
    </row>
    <row r="5980" spans="3:16" x14ac:dyDescent="0.2">
      <c r="C5980" s="3"/>
      <c r="P5980" s="2"/>
    </row>
    <row r="5981" spans="3:16" x14ac:dyDescent="0.2">
      <c r="C5981" s="3"/>
      <c r="P5981" s="2"/>
    </row>
    <row r="5982" spans="3:16" x14ac:dyDescent="0.2">
      <c r="C5982" s="3"/>
      <c r="P5982" s="2"/>
    </row>
    <row r="5983" spans="3:16" x14ac:dyDescent="0.2">
      <c r="C5983" s="3"/>
      <c r="P5983" s="2"/>
    </row>
    <row r="5984" spans="3:16" x14ac:dyDescent="0.2">
      <c r="C5984" s="3"/>
      <c r="P5984" s="2"/>
    </row>
    <row r="5985" spans="3:16" x14ac:dyDescent="0.2">
      <c r="C5985" s="3"/>
      <c r="P5985" s="2"/>
    </row>
    <row r="5986" spans="3:16" x14ac:dyDescent="0.2">
      <c r="C5986" s="3"/>
      <c r="P5986" s="2"/>
    </row>
    <row r="5987" spans="3:16" x14ac:dyDescent="0.2">
      <c r="C5987" s="3"/>
      <c r="P5987" s="2"/>
    </row>
    <row r="5988" spans="3:16" x14ac:dyDescent="0.2">
      <c r="C5988" s="3"/>
      <c r="P5988" s="2"/>
    </row>
    <row r="5989" spans="3:16" x14ac:dyDescent="0.2">
      <c r="C5989" s="3"/>
      <c r="P5989" s="2"/>
    </row>
    <row r="5990" spans="3:16" x14ac:dyDescent="0.2">
      <c r="C5990" s="3"/>
      <c r="P5990" s="2"/>
    </row>
    <row r="5991" spans="3:16" x14ac:dyDescent="0.2">
      <c r="C5991" s="3"/>
      <c r="P5991" s="2"/>
    </row>
    <row r="5992" spans="3:16" x14ac:dyDescent="0.2">
      <c r="C5992" s="3"/>
      <c r="P5992" s="2"/>
    </row>
    <row r="5993" spans="3:16" x14ac:dyDescent="0.2">
      <c r="C5993" s="3"/>
      <c r="P5993" s="2"/>
    </row>
    <row r="5994" spans="3:16" x14ac:dyDescent="0.2">
      <c r="C5994" s="3"/>
      <c r="P5994" s="2"/>
    </row>
    <row r="5995" spans="3:16" x14ac:dyDescent="0.2">
      <c r="C5995" s="3"/>
      <c r="P5995" s="2"/>
    </row>
    <row r="5996" spans="3:16" x14ac:dyDescent="0.2">
      <c r="C5996" s="3"/>
      <c r="P5996" s="2"/>
    </row>
    <row r="5997" spans="3:16" x14ac:dyDescent="0.2">
      <c r="C5997" s="3"/>
      <c r="P5997" s="2"/>
    </row>
    <row r="5998" spans="3:16" x14ac:dyDescent="0.2">
      <c r="C5998" s="3"/>
      <c r="P5998" s="2"/>
    </row>
    <row r="5999" spans="3:16" x14ac:dyDescent="0.2">
      <c r="C5999" s="3"/>
      <c r="P5999" s="2"/>
    </row>
    <row r="6000" spans="3:16" x14ac:dyDescent="0.2">
      <c r="C6000" s="3"/>
      <c r="P6000" s="2"/>
    </row>
    <row r="6001" spans="3:16" x14ac:dyDescent="0.2">
      <c r="C6001" s="3"/>
      <c r="P6001" s="2"/>
    </row>
    <row r="6002" spans="3:16" x14ac:dyDescent="0.2">
      <c r="C6002" s="3"/>
      <c r="P6002" s="2"/>
    </row>
    <row r="6003" spans="3:16" x14ac:dyDescent="0.2">
      <c r="C6003" s="3"/>
      <c r="P6003" s="2"/>
    </row>
    <row r="6004" spans="3:16" x14ac:dyDescent="0.2">
      <c r="C6004" s="3"/>
      <c r="P6004" s="2"/>
    </row>
    <row r="6005" spans="3:16" x14ac:dyDescent="0.2">
      <c r="C6005" s="3"/>
      <c r="P6005" s="2"/>
    </row>
    <row r="6006" spans="3:16" x14ac:dyDescent="0.2">
      <c r="C6006" s="3"/>
      <c r="P6006" s="2"/>
    </row>
    <row r="6007" spans="3:16" x14ac:dyDescent="0.2">
      <c r="C6007" s="3"/>
      <c r="P6007" s="2"/>
    </row>
    <row r="6008" spans="3:16" x14ac:dyDescent="0.2">
      <c r="C6008" s="3"/>
      <c r="P6008" s="2"/>
    </row>
    <row r="6009" spans="3:16" x14ac:dyDescent="0.2">
      <c r="C6009" s="3"/>
      <c r="P6009" s="2"/>
    </row>
    <row r="6010" spans="3:16" x14ac:dyDescent="0.2">
      <c r="C6010" s="3"/>
      <c r="P6010" s="2"/>
    </row>
    <row r="6011" spans="3:16" x14ac:dyDescent="0.2">
      <c r="C6011" s="3"/>
      <c r="P6011" s="2"/>
    </row>
    <row r="6012" spans="3:16" x14ac:dyDescent="0.2">
      <c r="C6012" s="3"/>
      <c r="P6012" s="2"/>
    </row>
    <row r="6013" spans="3:16" x14ac:dyDescent="0.2">
      <c r="C6013" s="3"/>
      <c r="P6013" s="2"/>
    </row>
    <row r="6014" spans="3:16" x14ac:dyDescent="0.2">
      <c r="C6014" s="3"/>
      <c r="P6014" s="2"/>
    </row>
    <row r="6015" spans="3:16" x14ac:dyDescent="0.2">
      <c r="C6015" s="3"/>
      <c r="P6015" s="2"/>
    </row>
    <row r="6016" spans="3:16" x14ac:dyDescent="0.2">
      <c r="C6016" s="3"/>
      <c r="P6016" s="2"/>
    </row>
    <row r="6017" spans="3:16" x14ac:dyDescent="0.2">
      <c r="C6017" s="3"/>
      <c r="P6017" s="2"/>
    </row>
    <row r="6018" spans="3:16" x14ac:dyDescent="0.2">
      <c r="C6018" s="3"/>
      <c r="P6018" s="2"/>
    </row>
    <row r="6019" spans="3:16" x14ac:dyDescent="0.2">
      <c r="C6019" s="3"/>
      <c r="P6019" s="2"/>
    </row>
    <row r="6020" spans="3:16" x14ac:dyDescent="0.2">
      <c r="C6020" s="3"/>
      <c r="P6020" s="2"/>
    </row>
    <row r="6021" spans="3:16" x14ac:dyDescent="0.2">
      <c r="C6021" s="3"/>
      <c r="P6021" s="2"/>
    </row>
    <row r="6022" spans="3:16" x14ac:dyDescent="0.2">
      <c r="C6022" s="3"/>
      <c r="P6022" s="2"/>
    </row>
    <row r="6023" spans="3:16" x14ac:dyDescent="0.2">
      <c r="C6023" s="3"/>
      <c r="P6023" s="2"/>
    </row>
    <row r="6024" spans="3:16" x14ac:dyDescent="0.2">
      <c r="C6024" s="3"/>
      <c r="P6024" s="2"/>
    </row>
    <row r="6025" spans="3:16" x14ac:dyDescent="0.2">
      <c r="C6025" s="3"/>
      <c r="P6025" s="2"/>
    </row>
    <row r="6026" spans="3:16" x14ac:dyDescent="0.2">
      <c r="C6026" s="3"/>
      <c r="P6026" s="2"/>
    </row>
    <row r="6027" spans="3:16" x14ac:dyDescent="0.2">
      <c r="C6027" s="3"/>
      <c r="P6027" s="2"/>
    </row>
    <row r="6028" spans="3:16" x14ac:dyDescent="0.2">
      <c r="C6028" s="3"/>
      <c r="P6028" s="2"/>
    </row>
    <row r="6029" spans="3:16" x14ac:dyDescent="0.2">
      <c r="C6029" s="3"/>
      <c r="P6029" s="2"/>
    </row>
    <row r="6030" spans="3:16" x14ac:dyDescent="0.2">
      <c r="C6030" s="3"/>
      <c r="P6030" s="2"/>
    </row>
    <row r="6031" spans="3:16" x14ac:dyDescent="0.2">
      <c r="C6031" s="3"/>
      <c r="P6031" s="2"/>
    </row>
    <row r="6032" spans="3:16" x14ac:dyDescent="0.2">
      <c r="C6032" s="3"/>
      <c r="P6032" s="2"/>
    </row>
    <row r="6033" spans="3:16" x14ac:dyDescent="0.2">
      <c r="C6033" s="3"/>
      <c r="P6033" s="2"/>
    </row>
    <row r="6034" spans="3:16" x14ac:dyDescent="0.2">
      <c r="C6034" s="3"/>
      <c r="P6034" s="2"/>
    </row>
    <row r="6035" spans="3:16" x14ac:dyDescent="0.2">
      <c r="C6035" s="3"/>
      <c r="P6035" s="2"/>
    </row>
    <row r="6036" spans="3:16" x14ac:dyDescent="0.2">
      <c r="C6036" s="3"/>
      <c r="P6036" s="2"/>
    </row>
    <row r="6037" spans="3:16" x14ac:dyDescent="0.2">
      <c r="C6037" s="3"/>
      <c r="P6037" s="2"/>
    </row>
    <row r="6038" spans="3:16" x14ac:dyDescent="0.2">
      <c r="C6038" s="3"/>
      <c r="P6038" s="2"/>
    </row>
    <row r="6039" spans="3:16" x14ac:dyDescent="0.2">
      <c r="C6039" s="3"/>
      <c r="P6039" s="2"/>
    </row>
    <row r="6040" spans="3:16" x14ac:dyDescent="0.2">
      <c r="C6040" s="3"/>
      <c r="P6040" s="2"/>
    </row>
    <row r="6041" spans="3:16" x14ac:dyDescent="0.2">
      <c r="C6041" s="3"/>
      <c r="P6041" s="2"/>
    </row>
    <row r="6042" spans="3:16" x14ac:dyDescent="0.2">
      <c r="C6042" s="3"/>
      <c r="P6042" s="2"/>
    </row>
    <row r="6043" spans="3:16" x14ac:dyDescent="0.2">
      <c r="C6043" s="3"/>
      <c r="P6043" s="2"/>
    </row>
    <row r="6044" spans="3:16" x14ac:dyDescent="0.2">
      <c r="C6044" s="3"/>
      <c r="P6044" s="2"/>
    </row>
    <row r="6045" spans="3:16" x14ac:dyDescent="0.2">
      <c r="C6045" s="3"/>
      <c r="P6045" s="2"/>
    </row>
    <row r="6046" spans="3:16" x14ac:dyDescent="0.2">
      <c r="C6046" s="3"/>
      <c r="P6046" s="2"/>
    </row>
    <row r="6047" spans="3:16" x14ac:dyDescent="0.2">
      <c r="C6047" s="3"/>
      <c r="P6047" s="2"/>
    </row>
    <row r="6048" spans="3:16" x14ac:dyDescent="0.2">
      <c r="C6048" s="3"/>
      <c r="P6048" s="2"/>
    </row>
    <row r="6049" spans="3:16" x14ac:dyDescent="0.2">
      <c r="C6049" s="3"/>
      <c r="P6049" s="2"/>
    </row>
    <row r="6050" spans="3:16" x14ac:dyDescent="0.2">
      <c r="C6050" s="3"/>
      <c r="P6050" s="2"/>
    </row>
    <row r="6051" spans="3:16" x14ac:dyDescent="0.2">
      <c r="C6051" s="3"/>
      <c r="P6051" s="2"/>
    </row>
    <row r="6052" spans="3:16" x14ac:dyDescent="0.2">
      <c r="C6052" s="3"/>
      <c r="P6052" s="2"/>
    </row>
    <row r="6053" spans="3:16" x14ac:dyDescent="0.2">
      <c r="C6053" s="3"/>
      <c r="P6053" s="2"/>
    </row>
    <row r="6054" spans="3:16" x14ac:dyDescent="0.2">
      <c r="C6054" s="3"/>
      <c r="P6054" s="2"/>
    </row>
    <row r="6055" spans="3:16" x14ac:dyDescent="0.2">
      <c r="C6055" s="3"/>
      <c r="P6055" s="2"/>
    </row>
    <row r="6056" spans="3:16" x14ac:dyDescent="0.2">
      <c r="C6056" s="3"/>
      <c r="P6056" s="2"/>
    </row>
    <row r="6057" spans="3:16" x14ac:dyDescent="0.2">
      <c r="C6057" s="3"/>
      <c r="P6057" s="2"/>
    </row>
    <row r="6058" spans="3:16" x14ac:dyDescent="0.2">
      <c r="C6058" s="3"/>
      <c r="P6058" s="2"/>
    </row>
    <row r="6059" spans="3:16" x14ac:dyDescent="0.2">
      <c r="C6059" s="3"/>
      <c r="P6059" s="2"/>
    </row>
    <row r="6060" spans="3:16" x14ac:dyDescent="0.2">
      <c r="C6060" s="3"/>
      <c r="P6060" s="2"/>
    </row>
    <row r="6061" spans="3:16" x14ac:dyDescent="0.2">
      <c r="C6061" s="3"/>
      <c r="P6061" s="2"/>
    </row>
    <row r="6062" spans="3:16" x14ac:dyDescent="0.2">
      <c r="C6062" s="3"/>
      <c r="P6062" s="2"/>
    </row>
    <row r="6063" spans="3:16" x14ac:dyDescent="0.2">
      <c r="C6063" s="3"/>
      <c r="P6063" s="2"/>
    </row>
    <row r="6064" spans="3:16" x14ac:dyDescent="0.2">
      <c r="C6064" s="3"/>
      <c r="P6064" s="2"/>
    </row>
    <row r="6065" spans="3:16" x14ac:dyDescent="0.2">
      <c r="C6065" s="3"/>
      <c r="P6065" s="2"/>
    </row>
    <row r="6066" spans="3:16" x14ac:dyDescent="0.2">
      <c r="C6066" s="3"/>
      <c r="P6066" s="2"/>
    </row>
    <row r="6067" spans="3:16" x14ac:dyDescent="0.2">
      <c r="C6067" s="3"/>
      <c r="P6067" s="2"/>
    </row>
    <row r="6068" spans="3:16" x14ac:dyDescent="0.2">
      <c r="C6068" s="3"/>
      <c r="P6068" s="2"/>
    </row>
    <row r="6069" spans="3:16" x14ac:dyDescent="0.2">
      <c r="C6069" s="3"/>
      <c r="P6069" s="2"/>
    </row>
    <row r="6070" spans="3:16" x14ac:dyDescent="0.2">
      <c r="C6070" s="3"/>
      <c r="P6070" s="2"/>
    </row>
    <row r="6071" spans="3:16" x14ac:dyDescent="0.2">
      <c r="C6071" s="3"/>
      <c r="P6071" s="2"/>
    </row>
    <row r="6072" spans="3:16" x14ac:dyDescent="0.2">
      <c r="C6072" s="3"/>
      <c r="P6072" s="2"/>
    </row>
    <row r="6073" spans="3:16" x14ac:dyDescent="0.2">
      <c r="C6073" s="3"/>
      <c r="P6073" s="2"/>
    </row>
    <row r="6074" spans="3:16" x14ac:dyDescent="0.2">
      <c r="C6074" s="3"/>
      <c r="P6074" s="2"/>
    </row>
    <row r="6075" spans="3:16" x14ac:dyDescent="0.2">
      <c r="C6075" s="3"/>
      <c r="P6075" s="2"/>
    </row>
    <row r="6076" spans="3:16" x14ac:dyDescent="0.2">
      <c r="C6076" s="3"/>
      <c r="P6076" s="2"/>
    </row>
    <row r="6077" spans="3:16" x14ac:dyDescent="0.2">
      <c r="C6077" s="3"/>
      <c r="P6077" s="2"/>
    </row>
    <row r="6078" spans="3:16" x14ac:dyDescent="0.2">
      <c r="C6078" s="3"/>
      <c r="P6078" s="2"/>
    </row>
    <row r="6079" spans="3:16" x14ac:dyDescent="0.2">
      <c r="C6079" s="3"/>
      <c r="P6079" s="2"/>
    </row>
    <row r="6080" spans="3:16" x14ac:dyDescent="0.2">
      <c r="C6080" s="3"/>
      <c r="P6080" s="2"/>
    </row>
    <row r="6081" spans="3:16" x14ac:dyDescent="0.2">
      <c r="C6081" s="3"/>
      <c r="P6081" s="2"/>
    </row>
    <row r="6082" spans="3:16" x14ac:dyDescent="0.2">
      <c r="C6082" s="3"/>
      <c r="P6082" s="2"/>
    </row>
    <row r="6083" spans="3:16" x14ac:dyDescent="0.2">
      <c r="C6083" s="3"/>
      <c r="P6083" s="2"/>
    </row>
    <row r="6084" spans="3:16" x14ac:dyDescent="0.2">
      <c r="C6084" s="3"/>
      <c r="P6084" s="2"/>
    </row>
    <row r="6085" spans="3:16" x14ac:dyDescent="0.2">
      <c r="C6085" s="3"/>
      <c r="P6085" s="2"/>
    </row>
    <row r="6086" spans="3:16" x14ac:dyDescent="0.2">
      <c r="C6086" s="3"/>
      <c r="P6086" s="2"/>
    </row>
    <row r="6087" spans="3:16" x14ac:dyDescent="0.2">
      <c r="C6087" s="3"/>
      <c r="P6087" s="2"/>
    </row>
    <row r="6088" spans="3:16" x14ac:dyDescent="0.2">
      <c r="C6088" s="3"/>
      <c r="P6088" s="2"/>
    </row>
    <row r="6089" spans="3:16" x14ac:dyDescent="0.2">
      <c r="C6089" s="3"/>
      <c r="P6089" s="2"/>
    </row>
    <row r="6090" spans="3:16" x14ac:dyDescent="0.2">
      <c r="C6090" s="3"/>
      <c r="P6090" s="2"/>
    </row>
    <row r="6091" spans="3:16" x14ac:dyDescent="0.2">
      <c r="C6091" s="3"/>
      <c r="P6091" s="2"/>
    </row>
    <row r="6092" spans="3:16" x14ac:dyDescent="0.2">
      <c r="C6092" s="3"/>
      <c r="P6092" s="2"/>
    </row>
    <row r="6093" spans="3:16" x14ac:dyDescent="0.2">
      <c r="C6093" s="3"/>
      <c r="P6093" s="2"/>
    </row>
    <row r="6094" spans="3:16" x14ac:dyDescent="0.2">
      <c r="C6094" s="3"/>
      <c r="P6094" s="2"/>
    </row>
    <row r="6095" spans="3:16" x14ac:dyDescent="0.2">
      <c r="C6095" s="3"/>
      <c r="P6095" s="2"/>
    </row>
    <row r="6096" spans="3:16" x14ac:dyDescent="0.2">
      <c r="C6096" s="3"/>
      <c r="P6096" s="2"/>
    </row>
    <row r="6097" spans="3:16" x14ac:dyDescent="0.2">
      <c r="C6097" s="3"/>
      <c r="P6097" s="2"/>
    </row>
    <row r="6098" spans="3:16" x14ac:dyDescent="0.2">
      <c r="C6098" s="3"/>
      <c r="P6098" s="2"/>
    </row>
    <row r="6099" spans="3:16" x14ac:dyDescent="0.2">
      <c r="C6099" s="3"/>
      <c r="P6099" s="2"/>
    </row>
    <row r="6100" spans="3:16" x14ac:dyDescent="0.2">
      <c r="C6100" s="3"/>
      <c r="P6100" s="2"/>
    </row>
    <row r="6101" spans="3:16" x14ac:dyDescent="0.2">
      <c r="C6101" s="3"/>
      <c r="P6101" s="2"/>
    </row>
    <row r="6102" spans="3:16" x14ac:dyDescent="0.2">
      <c r="C6102" s="3"/>
      <c r="P6102" s="2"/>
    </row>
    <row r="6103" spans="3:16" x14ac:dyDescent="0.2">
      <c r="C6103" s="3"/>
      <c r="P6103" s="2"/>
    </row>
    <row r="6104" spans="3:16" x14ac:dyDescent="0.2">
      <c r="C6104" s="3"/>
      <c r="P6104" s="2"/>
    </row>
    <row r="6105" spans="3:16" x14ac:dyDescent="0.2">
      <c r="C6105" s="3"/>
      <c r="P6105" s="2"/>
    </row>
    <row r="6106" spans="3:16" x14ac:dyDescent="0.2">
      <c r="C6106" s="3"/>
      <c r="P6106" s="2"/>
    </row>
    <row r="6107" spans="3:16" x14ac:dyDescent="0.2">
      <c r="C6107" s="3"/>
      <c r="P6107" s="2"/>
    </row>
    <row r="6108" spans="3:16" x14ac:dyDescent="0.2">
      <c r="C6108" s="3"/>
      <c r="P6108" s="2"/>
    </row>
    <row r="6109" spans="3:16" x14ac:dyDescent="0.2">
      <c r="C6109" s="3"/>
      <c r="P6109" s="2"/>
    </row>
    <row r="6110" spans="3:16" x14ac:dyDescent="0.2">
      <c r="C6110" s="3"/>
      <c r="P6110" s="2"/>
    </row>
    <row r="6111" spans="3:16" x14ac:dyDescent="0.2">
      <c r="C6111" s="3"/>
      <c r="P6111" s="2"/>
    </row>
    <row r="6112" spans="3:16" x14ac:dyDescent="0.2">
      <c r="C6112" s="3"/>
      <c r="P6112" s="2"/>
    </row>
    <row r="6113" spans="3:16" x14ac:dyDescent="0.2">
      <c r="C6113" s="3"/>
      <c r="P6113" s="2"/>
    </row>
    <row r="6114" spans="3:16" x14ac:dyDescent="0.2">
      <c r="C6114" s="3"/>
      <c r="P6114" s="2"/>
    </row>
    <row r="6115" spans="3:16" x14ac:dyDescent="0.2">
      <c r="C6115" s="3"/>
      <c r="P6115" s="2"/>
    </row>
    <row r="6116" spans="3:16" x14ac:dyDescent="0.2">
      <c r="C6116" s="3"/>
      <c r="P6116" s="2"/>
    </row>
    <row r="6117" spans="3:16" x14ac:dyDescent="0.2">
      <c r="C6117" s="3"/>
      <c r="P6117" s="2"/>
    </row>
    <row r="6118" spans="3:16" x14ac:dyDescent="0.2">
      <c r="C6118" s="3"/>
      <c r="P6118" s="2"/>
    </row>
    <row r="6119" spans="3:16" x14ac:dyDescent="0.2">
      <c r="C6119" s="3"/>
      <c r="P6119" s="2"/>
    </row>
    <row r="6120" spans="3:16" x14ac:dyDescent="0.2">
      <c r="C6120" s="3"/>
      <c r="P6120" s="2"/>
    </row>
    <row r="6121" spans="3:16" x14ac:dyDescent="0.2">
      <c r="C6121" s="3"/>
      <c r="P6121" s="2"/>
    </row>
    <row r="6122" spans="3:16" x14ac:dyDescent="0.2">
      <c r="C6122" s="3"/>
      <c r="P6122" s="2"/>
    </row>
    <row r="6123" spans="3:16" x14ac:dyDescent="0.2">
      <c r="C6123" s="3"/>
      <c r="P6123" s="2"/>
    </row>
    <row r="6124" spans="3:16" x14ac:dyDescent="0.2">
      <c r="C6124" s="3"/>
      <c r="P6124" s="2"/>
    </row>
    <row r="6125" spans="3:16" x14ac:dyDescent="0.2">
      <c r="C6125" s="3"/>
      <c r="P6125" s="2"/>
    </row>
    <row r="6126" spans="3:16" x14ac:dyDescent="0.2">
      <c r="C6126" s="3"/>
      <c r="P6126" s="2"/>
    </row>
    <row r="6127" spans="3:16" x14ac:dyDescent="0.2">
      <c r="C6127" s="3"/>
      <c r="P6127" s="2"/>
    </row>
    <row r="6128" spans="3:16" x14ac:dyDescent="0.2">
      <c r="C6128" s="3"/>
      <c r="P6128" s="2"/>
    </row>
    <row r="6129" spans="3:16" x14ac:dyDescent="0.2">
      <c r="C6129" s="3"/>
      <c r="P6129" s="2"/>
    </row>
    <row r="6130" spans="3:16" x14ac:dyDescent="0.2">
      <c r="C6130" s="3"/>
      <c r="P6130" s="2"/>
    </row>
    <row r="6131" spans="3:16" x14ac:dyDescent="0.2">
      <c r="C6131" s="3"/>
      <c r="P6131" s="2"/>
    </row>
    <row r="6132" spans="3:16" x14ac:dyDescent="0.2">
      <c r="C6132" s="3"/>
      <c r="P6132" s="2"/>
    </row>
    <row r="6133" spans="3:16" x14ac:dyDescent="0.2">
      <c r="C6133" s="3"/>
      <c r="P6133" s="2"/>
    </row>
    <row r="6134" spans="3:16" x14ac:dyDescent="0.2">
      <c r="C6134" s="3"/>
      <c r="P6134" s="2"/>
    </row>
    <row r="6135" spans="3:16" x14ac:dyDescent="0.2">
      <c r="C6135" s="3"/>
      <c r="P6135" s="2"/>
    </row>
    <row r="6136" spans="3:16" x14ac:dyDescent="0.2">
      <c r="C6136" s="3"/>
      <c r="P6136" s="2"/>
    </row>
    <row r="6137" spans="3:16" x14ac:dyDescent="0.2">
      <c r="C6137" s="3"/>
      <c r="P6137" s="2"/>
    </row>
    <row r="6138" spans="3:16" x14ac:dyDescent="0.2">
      <c r="C6138" s="3"/>
      <c r="P6138" s="2"/>
    </row>
    <row r="6139" spans="3:16" x14ac:dyDescent="0.2">
      <c r="C6139" s="3"/>
      <c r="P6139" s="2"/>
    </row>
    <row r="6140" spans="3:16" x14ac:dyDescent="0.2">
      <c r="C6140" s="3"/>
      <c r="P6140" s="2"/>
    </row>
    <row r="6141" spans="3:16" x14ac:dyDescent="0.2">
      <c r="C6141" s="3"/>
      <c r="P6141" s="2"/>
    </row>
    <row r="6142" spans="3:16" x14ac:dyDescent="0.2">
      <c r="C6142" s="3"/>
      <c r="P6142" s="2"/>
    </row>
    <row r="6143" spans="3:16" x14ac:dyDescent="0.2">
      <c r="C6143" s="3"/>
      <c r="P6143" s="2"/>
    </row>
    <row r="6144" spans="3:16" x14ac:dyDescent="0.2">
      <c r="C6144" s="3"/>
      <c r="P6144" s="2"/>
    </row>
    <row r="6145" spans="3:16" x14ac:dyDescent="0.2">
      <c r="C6145" s="3"/>
      <c r="P6145" s="2"/>
    </row>
    <row r="6146" spans="3:16" x14ac:dyDescent="0.2">
      <c r="C6146" s="3"/>
      <c r="P6146" s="2"/>
    </row>
    <row r="6147" spans="3:16" x14ac:dyDescent="0.2">
      <c r="C6147" s="3"/>
      <c r="P6147" s="2"/>
    </row>
    <row r="6148" spans="3:16" x14ac:dyDescent="0.2">
      <c r="C6148" s="3"/>
      <c r="P6148" s="2"/>
    </row>
    <row r="6149" spans="3:16" x14ac:dyDescent="0.2">
      <c r="C6149" s="3"/>
      <c r="P6149" s="2"/>
    </row>
    <row r="6150" spans="3:16" x14ac:dyDescent="0.2">
      <c r="C6150" s="3"/>
      <c r="P6150" s="2"/>
    </row>
    <row r="6151" spans="3:16" x14ac:dyDescent="0.2">
      <c r="C6151" s="3"/>
      <c r="P6151" s="2"/>
    </row>
    <row r="6152" spans="3:16" x14ac:dyDescent="0.2">
      <c r="C6152" s="3"/>
      <c r="P6152" s="2"/>
    </row>
    <row r="6153" spans="3:16" x14ac:dyDescent="0.2">
      <c r="C6153" s="3"/>
      <c r="P6153" s="2"/>
    </row>
    <row r="6154" spans="3:16" x14ac:dyDescent="0.2">
      <c r="C6154" s="3"/>
      <c r="P6154" s="2"/>
    </row>
    <row r="6155" spans="3:16" x14ac:dyDescent="0.2">
      <c r="C6155" s="3"/>
      <c r="P6155" s="2"/>
    </row>
    <row r="6156" spans="3:16" x14ac:dyDescent="0.2">
      <c r="C6156" s="3"/>
      <c r="P6156" s="2"/>
    </row>
    <row r="6157" spans="3:16" x14ac:dyDescent="0.2">
      <c r="C6157" s="3"/>
      <c r="P6157" s="2"/>
    </row>
    <row r="6158" spans="3:16" x14ac:dyDescent="0.2">
      <c r="C6158" s="3"/>
      <c r="P6158" s="2"/>
    </row>
    <row r="6159" spans="3:16" x14ac:dyDescent="0.2">
      <c r="C6159" s="3"/>
      <c r="P6159" s="2"/>
    </row>
    <row r="6160" spans="3:16" x14ac:dyDescent="0.2">
      <c r="C6160" s="3"/>
      <c r="P6160" s="2"/>
    </row>
    <row r="6161" spans="3:16" x14ac:dyDescent="0.2">
      <c r="C6161" s="3"/>
      <c r="P6161" s="2"/>
    </row>
    <row r="6162" spans="3:16" x14ac:dyDescent="0.2">
      <c r="C6162" s="3"/>
      <c r="P6162" s="2"/>
    </row>
    <row r="6163" spans="3:16" x14ac:dyDescent="0.2">
      <c r="C6163" s="3"/>
      <c r="P6163" s="2"/>
    </row>
    <row r="6164" spans="3:16" x14ac:dyDescent="0.2">
      <c r="C6164" s="3"/>
      <c r="P6164" s="2"/>
    </row>
    <row r="6165" spans="3:16" x14ac:dyDescent="0.2">
      <c r="C6165" s="3"/>
      <c r="P6165" s="2"/>
    </row>
    <row r="6166" spans="3:16" x14ac:dyDescent="0.2">
      <c r="C6166" s="3"/>
      <c r="P6166" s="2"/>
    </row>
    <row r="6167" spans="3:16" x14ac:dyDescent="0.2">
      <c r="C6167" s="3"/>
      <c r="P6167" s="2"/>
    </row>
    <row r="6168" spans="3:16" x14ac:dyDescent="0.2">
      <c r="C6168" s="3"/>
      <c r="P6168" s="2"/>
    </row>
    <row r="6169" spans="3:16" x14ac:dyDescent="0.2">
      <c r="C6169" s="3"/>
      <c r="P6169" s="2"/>
    </row>
    <row r="6170" spans="3:16" x14ac:dyDescent="0.2">
      <c r="C6170" s="3"/>
      <c r="P6170" s="2"/>
    </row>
    <row r="6171" spans="3:16" x14ac:dyDescent="0.2">
      <c r="C6171" s="3"/>
      <c r="P6171" s="2"/>
    </row>
    <row r="6172" spans="3:16" x14ac:dyDescent="0.2">
      <c r="C6172" s="3"/>
      <c r="P6172" s="2"/>
    </row>
    <row r="6173" spans="3:16" x14ac:dyDescent="0.2">
      <c r="C6173" s="3"/>
      <c r="P6173" s="2"/>
    </row>
    <row r="6174" spans="3:16" x14ac:dyDescent="0.2">
      <c r="C6174" s="3"/>
      <c r="P6174" s="2"/>
    </row>
    <row r="6175" spans="3:16" x14ac:dyDescent="0.2">
      <c r="C6175" s="3"/>
      <c r="P6175" s="2"/>
    </row>
    <row r="6176" spans="3:16" x14ac:dyDescent="0.2">
      <c r="C6176" s="3"/>
      <c r="P6176" s="2"/>
    </row>
    <row r="6177" spans="3:16" x14ac:dyDescent="0.2">
      <c r="C6177" s="3"/>
      <c r="P6177" s="2"/>
    </row>
    <row r="6178" spans="3:16" x14ac:dyDescent="0.2">
      <c r="C6178" s="3"/>
      <c r="P6178" s="2"/>
    </row>
    <row r="6179" spans="3:16" x14ac:dyDescent="0.2">
      <c r="C6179" s="3"/>
      <c r="P6179" s="2"/>
    </row>
    <row r="6180" spans="3:16" x14ac:dyDescent="0.2">
      <c r="C6180" s="3"/>
      <c r="P6180" s="2"/>
    </row>
    <row r="6181" spans="3:16" x14ac:dyDescent="0.2">
      <c r="C6181" s="3"/>
      <c r="P6181" s="2"/>
    </row>
    <row r="6182" spans="3:16" x14ac:dyDescent="0.2">
      <c r="C6182" s="3"/>
      <c r="P6182" s="2"/>
    </row>
    <row r="6183" spans="3:16" x14ac:dyDescent="0.2">
      <c r="C6183" s="3"/>
      <c r="P6183" s="2"/>
    </row>
    <row r="6184" spans="3:16" x14ac:dyDescent="0.2">
      <c r="C6184" s="3"/>
      <c r="P6184" s="2"/>
    </row>
    <row r="6185" spans="3:16" x14ac:dyDescent="0.2">
      <c r="C6185" s="3"/>
      <c r="P6185" s="2"/>
    </row>
    <row r="6186" spans="3:16" x14ac:dyDescent="0.2">
      <c r="C6186" s="3"/>
      <c r="P6186" s="2"/>
    </row>
    <row r="6187" spans="3:16" x14ac:dyDescent="0.2">
      <c r="C6187" s="3"/>
      <c r="P6187" s="2"/>
    </row>
    <row r="6188" spans="3:16" x14ac:dyDescent="0.2">
      <c r="C6188" s="3"/>
      <c r="P6188" s="2"/>
    </row>
    <row r="6189" spans="3:16" x14ac:dyDescent="0.2">
      <c r="C6189" s="3"/>
      <c r="P6189" s="2"/>
    </row>
    <row r="6190" spans="3:16" x14ac:dyDescent="0.2">
      <c r="C6190" s="3"/>
      <c r="P6190" s="2"/>
    </row>
    <row r="6191" spans="3:16" x14ac:dyDescent="0.2">
      <c r="C6191" s="3"/>
      <c r="P6191" s="2"/>
    </row>
    <row r="6192" spans="3:16" x14ac:dyDescent="0.2">
      <c r="C6192" s="3"/>
      <c r="P6192" s="2"/>
    </row>
    <row r="6193" spans="3:16" x14ac:dyDescent="0.2">
      <c r="C6193" s="3"/>
      <c r="P6193" s="2"/>
    </row>
    <row r="6194" spans="3:16" x14ac:dyDescent="0.2">
      <c r="C6194" s="3"/>
      <c r="P6194" s="2"/>
    </row>
    <row r="6195" spans="3:16" x14ac:dyDescent="0.2">
      <c r="C6195" s="3"/>
      <c r="P6195" s="2"/>
    </row>
    <row r="6196" spans="3:16" x14ac:dyDescent="0.2">
      <c r="C6196" s="3"/>
      <c r="P6196" s="2"/>
    </row>
    <row r="6197" spans="3:16" x14ac:dyDescent="0.2">
      <c r="C6197" s="3"/>
      <c r="P6197" s="2"/>
    </row>
    <row r="6198" spans="3:16" x14ac:dyDescent="0.2">
      <c r="C6198" s="3"/>
      <c r="P6198" s="2"/>
    </row>
    <row r="6199" spans="3:16" x14ac:dyDescent="0.2">
      <c r="C6199" s="3"/>
      <c r="P6199" s="2"/>
    </row>
    <row r="6200" spans="3:16" x14ac:dyDescent="0.2">
      <c r="C6200" s="3"/>
      <c r="P6200" s="2"/>
    </row>
    <row r="6201" spans="3:16" x14ac:dyDescent="0.2">
      <c r="C6201" s="3"/>
      <c r="P6201" s="2"/>
    </row>
    <row r="6202" spans="3:16" x14ac:dyDescent="0.2">
      <c r="C6202" s="3"/>
      <c r="P6202" s="2"/>
    </row>
    <row r="6203" spans="3:16" x14ac:dyDescent="0.2">
      <c r="C6203" s="3"/>
      <c r="P6203" s="2"/>
    </row>
    <row r="6204" spans="3:16" x14ac:dyDescent="0.2">
      <c r="C6204" s="3"/>
      <c r="P6204" s="2"/>
    </row>
    <row r="6205" spans="3:16" x14ac:dyDescent="0.2">
      <c r="C6205" s="3"/>
      <c r="P6205" s="2"/>
    </row>
    <row r="6206" spans="3:16" x14ac:dyDescent="0.2">
      <c r="C6206" s="3"/>
      <c r="P6206" s="2"/>
    </row>
    <row r="6207" spans="3:16" x14ac:dyDescent="0.2">
      <c r="C6207" s="3"/>
      <c r="P6207" s="2"/>
    </row>
    <row r="6208" spans="3:16" x14ac:dyDescent="0.2">
      <c r="C6208" s="3"/>
      <c r="P6208" s="2"/>
    </row>
    <row r="6209" spans="3:16" x14ac:dyDescent="0.2">
      <c r="C6209" s="3"/>
      <c r="P6209" s="2"/>
    </row>
    <row r="6210" spans="3:16" x14ac:dyDescent="0.2">
      <c r="C6210" s="3"/>
      <c r="P6210" s="2"/>
    </row>
    <row r="6211" spans="3:16" x14ac:dyDescent="0.2">
      <c r="C6211" s="3"/>
      <c r="P6211" s="2"/>
    </row>
    <row r="6212" spans="3:16" x14ac:dyDescent="0.2">
      <c r="C6212" s="3"/>
      <c r="P6212" s="2"/>
    </row>
    <row r="6213" spans="3:16" x14ac:dyDescent="0.2">
      <c r="C6213" s="3"/>
      <c r="P6213" s="2"/>
    </row>
    <row r="6214" spans="3:16" x14ac:dyDescent="0.2">
      <c r="C6214" s="3"/>
      <c r="P6214" s="2"/>
    </row>
    <row r="6215" spans="3:16" x14ac:dyDescent="0.2">
      <c r="C6215" s="3"/>
      <c r="P6215" s="2"/>
    </row>
    <row r="6216" spans="3:16" x14ac:dyDescent="0.2">
      <c r="C6216" s="3"/>
      <c r="P6216" s="2"/>
    </row>
    <row r="6217" spans="3:16" x14ac:dyDescent="0.2">
      <c r="C6217" s="3"/>
      <c r="P6217" s="2"/>
    </row>
    <row r="6218" spans="3:16" x14ac:dyDescent="0.2">
      <c r="C6218" s="3"/>
      <c r="P6218" s="2"/>
    </row>
    <row r="6219" spans="3:16" x14ac:dyDescent="0.2">
      <c r="C6219" s="3"/>
      <c r="P6219" s="2"/>
    </row>
    <row r="6220" spans="3:16" x14ac:dyDescent="0.2">
      <c r="C6220" s="3"/>
      <c r="P6220" s="2"/>
    </row>
    <row r="6221" spans="3:16" x14ac:dyDescent="0.2">
      <c r="C6221" s="3"/>
      <c r="P6221" s="2"/>
    </row>
    <row r="6222" spans="3:16" x14ac:dyDescent="0.2">
      <c r="C6222" s="3"/>
      <c r="P6222" s="2"/>
    </row>
    <row r="6223" spans="3:16" x14ac:dyDescent="0.2">
      <c r="C6223" s="3"/>
      <c r="P6223" s="2"/>
    </row>
    <row r="6224" spans="3:16" x14ac:dyDescent="0.2">
      <c r="C6224" s="3"/>
      <c r="P6224" s="2"/>
    </row>
    <row r="6225" spans="3:16" x14ac:dyDescent="0.2">
      <c r="C6225" s="3"/>
      <c r="P6225" s="2"/>
    </row>
    <row r="6226" spans="3:16" x14ac:dyDescent="0.2">
      <c r="C6226" s="3"/>
      <c r="P6226" s="2"/>
    </row>
    <row r="6227" spans="3:16" x14ac:dyDescent="0.2">
      <c r="C6227" s="3"/>
      <c r="P6227" s="2"/>
    </row>
    <row r="6228" spans="3:16" x14ac:dyDescent="0.2">
      <c r="C6228" s="3"/>
      <c r="P6228" s="2"/>
    </row>
    <row r="6229" spans="3:16" x14ac:dyDescent="0.2">
      <c r="C6229" s="3"/>
      <c r="P6229" s="2"/>
    </row>
    <row r="6230" spans="3:16" x14ac:dyDescent="0.2">
      <c r="C6230" s="3"/>
      <c r="P6230" s="2"/>
    </row>
    <row r="6231" spans="3:16" x14ac:dyDescent="0.2">
      <c r="C6231" s="3"/>
      <c r="P6231" s="2"/>
    </row>
    <row r="6232" spans="3:16" x14ac:dyDescent="0.2">
      <c r="C6232" s="3"/>
      <c r="P6232" s="2"/>
    </row>
    <row r="6233" spans="3:16" x14ac:dyDescent="0.2">
      <c r="C6233" s="3"/>
      <c r="P6233" s="2"/>
    </row>
    <row r="6234" spans="3:16" x14ac:dyDescent="0.2">
      <c r="C6234" s="3"/>
      <c r="P6234" s="2"/>
    </row>
    <row r="6235" spans="3:16" x14ac:dyDescent="0.2">
      <c r="C6235" s="3"/>
      <c r="P6235" s="2"/>
    </row>
    <row r="6236" spans="3:16" x14ac:dyDescent="0.2">
      <c r="C6236" s="3"/>
      <c r="P6236" s="2"/>
    </row>
    <row r="6237" spans="3:16" x14ac:dyDescent="0.2">
      <c r="C6237" s="3"/>
      <c r="P6237" s="2"/>
    </row>
    <row r="6238" spans="3:16" x14ac:dyDescent="0.2">
      <c r="C6238" s="3"/>
      <c r="P6238" s="2"/>
    </row>
    <row r="6239" spans="3:16" x14ac:dyDescent="0.2">
      <c r="C6239" s="3"/>
      <c r="P6239" s="2"/>
    </row>
    <row r="6240" spans="3:16" x14ac:dyDescent="0.2">
      <c r="C6240" s="3"/>
      <c r="P6240" s="2"/>
    </row>
    <row r="6241" spans="3:16" x14ac:dyDescent="0.2">
      <c r="C6241" s="3"/>
      <c r="P6241" s="2"/>
    </row>
    <row r="6242" spans="3:16" x14ac:dyDescent="0.2">
      <c r="C6242" s="3"/>
      <c r="P6242" s="2"/>
    </row>
    <row r="6243" spans="3:16" x14ac:dyDescent="0.2">
      <c r="C6243" s="3"/>
      <c r="P6243" s="2"/>
    </row>
    <row r="6244" spans="3:16" x14ac:dyDescent="0.2">
      <c r="C6244" s="3"/>
      <c r="P6244" s="2"/>
    </row>
    <row r="6245" spans="3:16" x14ac:dyDescent="0.2">
      <c r="C6245" s="3"/>
      <c r="P6245" s="2"/>
    </row>
    <row r="6246" spans="3:16" x14ac:dyDescent="0.2">
      <c r="C6246" s="3"/>
      <c r="P6246" s="2"/>
    </row>
    <row r="6247" spans="3:16" x14ac:dyDescent="0.2">
      <c r="C6247" s="3"/>
      <c r="P6247" s="2"/>
    </row>
    <row r="6248" spans="3:16" x14ac:dyDescent="0.2">
      <c r="C6248" s="3"/>
      <c r="P6248" s="2"/>
    </row>
    <row r="6249" spans="3:16" x14ac:dyDescent="0.2">
      <c r="C6249" s="3"/>
      <c r="P6249" s="2"/>
    </row>
    <row r="6250" spans="3:16" x14ac:dyDescent="0.2">
      <c r="C6250" s="3"/>
      <c r="P6250" s="2"/>
    </row>
    <row r="6251" spans="3:16" x14ac:dyDescent="0.2">
      <c r="C6251" s="3"/>
      <c r="P6251" s="2"/>
    </row>
    <row r="6252" spans="3:16" x14ac:dyDescent="0.2">
      <c r="C6252" s="3"/>
      <c r="P6252" s="2"/>
    </row>
    <row r="6253" spans="3:16" x14ac:dyDescent="0.2">
      <c r="C6253" s="3"/>
      <c r="P6253" s="2"/>
    </row>
    <row r="6254" spans="3:16" x14ac:dyDescent="0.2">
      <c r="C6254" s="3"/>
      <c r="P6254" s="2"/>
    </row>
    <row r="6255" spans="3:16" x14ac:dyDescent="0.2">
      <c r="C6255" s="3"/>
      <c r="P6255" s="2"/>
    </row>
    <row r="6256" spans="3:16" x14ac:dyDescent="0.2">
      <c r="C6256" s="3"/>
      <c r="P6256" s="2"/>
    </row>
    <row r="6257" spans="3:16" x14ac:dyDescent="0.2">
      <c r="C6257" s="3"/>
      <c r="P6257" s="2"/>
    </row>
    <row r="6258" spans="3:16" x14ac:dyDescent="0.2">
      <c r="C6258" s="3"/>
      <c r="P6258" s="2"/>
    </row>
    <row r="6259" spans="3:16" x14ac:dyDescent="0.2">
      <c r="C6259" s="3"/>
      <c r="P6259" s="2"/>
    </row>
    <row r="6260" spans="3:16" x14ac:dyDescent="0.2">
      <c r="C6260" s="3"/>
      <c r="P6260" s="2"/>
    </row>
    <row r="6261" spans="3:16" x14ac:dyDescent="0.2">
      <c r="C6261" s="3"/>
      <c r="P6261" s="2"/>
    </row>
    <row r="6262" spans="3:16" x14ac:dyDescent="0.2">
      <c r="C6262" s="3"/>
      <c r="P6262" s="2"/>
    </row>
    <row r="6263" spans="3:16" x14ac:dyDescent="0.2">
      <c r="C6263" s="3"/>
      <c r="P6263" s="2"/>
    </row>
    <row r="6264" spans="3:16" x14ac:dyDescent="0.2">
      <c r="C6264" s="3"/>
      <c r="P6264" s="2"/>
    </row>
    <row r="6265" spans="3:16" x14ac:dyDescent="0.2">
      <c r="C6265" s="3"/>
      <c r="P6265" s="2"/>
    </row>
    <row r="6266" spans="3:16" x14ac:dyDescent="0.2">
      <c r="C6266" s="3"/>
      <c r="P6266" s="2"/>
    </row>
    <row r="6267" spans="3:16" x14ac:dyDescent="0.2">
      <c r="C6267" s="3"/>
      <c r="P6267" s="2"/>
    </row>
    <row r="6268" spans="3:16" x14ac:dyDescent="0.2">
      <c r="C6268" s="3"/>
      <c r="P6268" s="2"/>
    </row>
    <row r="6269" spans="3:16" x14ac:dyDescent="0.2">
      <c r="C6269" s="3"/>
      <c r="P6269" s="2"/>
    </row>
    <row r="6270" spans="3:16" x14ac:dyDescent="0.2">
      <c r="C6270" s="3"/>
      <c r="P6270" s="2"/>
    </row>
    <row r="6271" spans="3:16" x14ac:dyDescent="0.2">
      <c r="C6271" s="3"/>
      <c r="P6271" s="2"/>
    </row>
    <row r="6272" spans="3:16" x14ac:dyDescent="0.2">
      <c r="C6272" s="3"/>
      <c r="P6272" s="2"/>
    </row>
    <row r="6273" spans="3:16" x14ac:dyDescent="0.2">
      <c r="C6273" s="3"/>
      <c r="P6273" s="2"/>
    </row>
    <row r="6274" spans="3:16" x14ac:dyDescent="0.2">
      <c r="C6274" s="3"/>
      <c r="P6274" s="2"/>
    </row>
    <row r="6275" spans="3:16" x14ac:dyDescent="0.2">
      <c r="C6275" s="3"/>
      <c r="P6275" s="2"/>
    </row>
    <row r="6276" spans="3:16" x14ac:dyDescent="0.2">
      <c r="C6276" s="3"/>
      <c r="P6276" s="2"/>
    </row>
    <row r="6277" spans="3:16" x14ac:dyDescent="0.2">
      <c r="C6277" s="3"/>
      <c r="P6277" s="2"/>
    </row>
    <row r="6278" spans="3:16" x14ac:dyDescent="0.2">
      <c r="C6278" s="3"/>
      <c r="P6278" s="2"/>
    </row>
    <row r="6279" spans="3:16" x14ac:dyDescent="0.2">
      <c r="C6279" s="3"/>
      <c r="P6279" s="2"/>
    </row>
    <row r="6280" spans="3:16" x14ac:dyDescent="0.2">
      <c r="C6280" s="3"/>
      <c r="P6280" s="2"/>
    </row>
    <row r="6281" spans="3:16" x14ac:dyDescent="0.2">
      <c r="C6281" s="3"/>
      <c r="P6281" s="2"/>
    </row>
    <row r="6282" spans="3:16" x14ac:dyDescent="0.2">
      <c r="C6282" s="3"/>
      <c r="P6282" s="2"/>
    </row>
    <row r="6283" spans="3:16" x14ac:dyDescent="0.2">
      <c r="C6283" s="3"/>
      <c r="P6283" s="2"/>
    </row>
    <row r="6284" spans="3:16" x14ac:dyDescent="0.2">
      <c r="C6284" s="3"/>
      <c r="P6284" s="2"/>
    </row>
    <row r="6285" spans="3:16" x14ac:dyDescent="0.2">
      <c r="C6285" s="3"/>
      <c r="P6285" s="2"/>
    </row>
    <row r="6286" spans="3:16" x14ac:dyDescent="0.2">
      <c r="C6286" s="3"/>
      <c r="P6286" s="2"/>
    </row>
    <row r="6287" spans="3:16" x14ac:dyDescent="0.2">
      <c r="C6287" s="3"/>
      <c r="P6287" s="2"/>
    </row>
    <row r="6288" spans="3:16" x14ac:dyDescent="0.2">
      <c r="C6288" s="3"/>
      <c r="P6288" s="2"/>
    </row>
    <row r="6289" spans="3:16" x14ac:dyDescent="0.2">
      <c r="C6289" s="3"/>
      <c r="P6289" s="2"/>
    </row>
    <row r="6290" spans="3:16" x14ac:dyDescent="0.2">
      <c r="C6290" s="3"/>
      <c r="P6290" s="2"/>
    </row>
    <row r="6291" spans="3:16" x14ac:dyDescent="0.2">
      <c r="C6291" s="3"/>
      <c r="P6291" s="2"/>
    </row>
    <row r="6292" spans="3:16" x14ac:dyDescent="0.2">
      <c r="C6292" s="3"/>
      <c r="P6292" s="2"/>
    </row>
    <row r="6293" spans="3:16" x14ac:dyDescent="0.2">
      <c r="C6293" s="3"/>
      <c r="P6293" s="2"/>
    </row>
    <row r="6294" spans="3:16" x14ac:dyDescent="0.2">
      <c r="C6294" s="3"/>
      <c r="P6294" s="2"/>
    </row>
    <row r="6295" spans="3:16" x14ac:dyDescent="0.2">
      <c r="C6295" s="3"/>
      <c r="P6295" s="2"/>
    </row>
    <row r="6296" spans="3:16" x14ac:dyDescent="0.2">
      <c r="C6296" s="3"/>
      <c r="P6296" s="2"/>
    </row>
    <row r="6297" spans="3:16" x14ac:dyDescent="0.2">
      <c r="C6297" s="3"/>
      <c r="P6297" s="2"/>
    </row>
    <row r="6298" spans="3:16" x14ac:dyDescent="0.2">
      <c r="C6298" s="3"/>
      <c r="P6298" s="2"/>
    </row>
    <row r="6299" spans="3:16" x14ac:dyDescent="0.2">
      <c r="C6299" s="3"/>
      <c r="P6299" s="2"/>
    </row>
    <row r="6300" spans="3:16" x14ac:dyDescent="0.2">
      <c r="C6300" s="3"/>
      <c r="P6300" s="2"/>
    </row>
    <row r="6301" spans="3:16" x14ac:dyDescent="0.2">
      <c r="C6301" s="3"/>
      <c r="P6301" s="2"/>
    </row>
    <row r="6302" spans="3:16" x14ac:dyDescent="0.2">
      <c r="C6302" s="3"/>
      <c r="P6302" s="2"/>
    </row>
    <row r="6303" spans="3:16" x14ac:dyDescent="0.2">
      <c r="C6303" s="3"/>
      <c r="P6303" s="2"/>
    </row>
    <row r="6304" spans="3:16" x14ac:dyDescent="0.2">
      <c r="C6304" s="3"/>
      <c r="P6304" s="2"/>
    </row>
    <row r="6305" spans="3:16" x14ac:dyDescent="0.2">
      <c r="C6305" s="3"/>
      <c r="P6305" s="2"/>
    </row>
    <row r="6306" spans="3:16" x14ac:dyDescent="0.2">
      <c r="C6306" s="3"/>
      <c r="P6306" s="2"/>
    </row>
    <row r="6307" spans="3:16" x14ac:dyDescent="0.2">
      <c r="C6307" s="3"/>
      <c r="P6307" s="2"/>
    </row>
    <row r="6308" spans="3:16" x14ac:dyDescent="0.2">
      <c r="C6308" s="3"/>
      <c r="P6308" s="2"/>
    </row>
    <row r="6309" spans="3:16" x14ac:dyDescent="0.2">
      <c r="C6309" s="3"/>
      <c r="P6309" s="2"/>
    </row>
    <row r="6310" spans="3:16" x14ac:dyDescent="0.2">
      <c r="C6310" s="3"/>
      <c r="P6310" s="2"/>
    </row>
    <row r="6311" spans="3:16" x14ac:dyDescent="0.2">
      <c r="C6311" s="3"/>
      <c r="P6311" s="2"/>
    </row>
    <row r="6312" spans="3:16" x14ac:dyDescent="0.2">
      <c r="C6312" s="3"/>
      <c r="P6312" s="2"/>
    </row>
    <row r="6313" spans="3:16" x14ac:dyDescent="0.2">
      <c r="C6313" s="3"/>
      <c r="P6313" s="2"/>
    </row>
    <row r="6314" spans="3:16" x14ac:dyDescent="0.2">
      <c r="C6314" s="3"/>
      <c r="P6314" s="2"/>
    </row>
    <row r="6315" spans="3:16" x14ac:dyDescent="0.2">
      <c r="C6315" s="3"/>
      <c r="P6315" s="2"/>
    </row>
    <row r="6316" spans="3:16" x14ac:dyDescent="0.2">
      <c r="C6316" s="3"/>
      <c r="P6316" s="2"/>
    </row>
    <row r="6317" spans="3:16" x14ac:dyDescent="0.2">
      <c r="C6317" s="3"/>
      <c r="P6317" s="2"/>
    </row>
    <row r="6318" spans="3:16" x14ac:dyDescent="0.2">
      <c r="C6318" s="3"/>
      <c r="P6318" s="2"/>
    </row>
    <row r="6319" spans="3:16" x14ac:dyDescent="0.2">
      <c r="C6319" s="3"/>
      <c r="P6319" s="2"/>
    </row>
    <row r="6320" spans="3:16" x14ac:dyDescent="0.2">
      <c r="C6320" s="3"/>
      <c r="P6320" s="2"/>
    </row>
    <row r="6321" spans="3:16" x14ac:dyDescent="0.2">
      <c r="C6321" s="3"/>
      <c r="P6321" s="2"/>
    </row>
    <row r="6322" spans="3:16" x14ac:dyDescent="0.2">
      <c r="C6322" s="3"/>
      <c r="P6322" s="2"/>
    </row>
    <row r="6323" spans="3:16" x14ac:dyDescent="0.2">
      <c r="C6323" s="3"/>
      <c r="P6323" s="2"/>
    </row>
    <row r="6324" spans="3:16" x14ac:dyDescent="0.2">
      <c r="C6324" s="3"/>
      <c r="P6324" s="2"/>
    </row>
    <row r="6325" spans="3:16" x14ac:dyDescent="0.2">
      <c r="C6325" s="3"/>
      <c r="P6325" s="2"/>
    </row>
    <row r="6326" spans="3:16" x14ac:dyDescent="0.2">
      <c r="C6326" s="3"/>
      <c r="P6326" s="2"/>
    </row>
    <row r="6327" spans="3:16" x14ac:dyDescent="0.2">
      <c r="C6327" s="3"/>
      <c r="P6327" s="2"/>
    </row>
    <row r="6328" spans="3:16" x14ac:dyDescent="0.2">
      <c r="C6328" s="3"/>
      <c r="P6328" s="2"/>
    </row>
    <row r="6329" spans="3:16" x14ac:dyDescent="0.2">
      <c r="C6329" s="3"/>
      <c r="P6329" s="2"/>
    </row>
    <row r="6330" spans="3:16" x14ac:dyDescent="0.2">
      <c r="C6330" s="3"/>
      <c r="P6330" s="2"/>
    </row>
    <row r="6331" spans="3:16" x14ac:dyDescent="0.2">
      <c r="C6331" s="3"/>
      <c r="P6331" s="2"/>
    </row>
    <row r="6332" spans="3:16" x14ac:dyDescent="0.2">
      <c r="C6332" s="3"/>
      <c r="P6332" s="2"/>
    </row>
    <row r="6333" spans="3:16" x14ac:dyDescent="0.2">
      <c r="C6333" s="3"/>
      <c r="P6333" s="2"/>
    </row>
    <row r="6334" spans="3:16" x14ac:dyDescent="0.2">
      <c r="C6334" s="3"/>
      <c r="P6334" s="2"/>
    </row>
    <row r="6335" spans="3:16" x14ac:dyDescent="0.2">
      <c r="C6335" s="3"/>
      <c r="P6335" s="2"/>
    </row>
    <row r="6336" spans="3:16" x14ac:dyDescent="0.2">
      <c r="C6336" s="3"/>
      <c r="P6336" s="2"/>
    </row>
    <row r="6337" spans="3:16" x14ac:dyDescent="0.2">
      <c r="C6337" s="3"/>
      <c r="P6337" s="2"/>
    </row>
    <row r="6338" spans="3:16" x14ac:dyDescent="0.2">
      <c r="C6338" s="3"/>
      <c r="P6338" s="2"/>
    </row>
    <row r="6339" spans="3:16" x14ac:dyDescent="0.2">
      <c r="C6339" s="3"/>
      <c r="P6339" s="2"/>
    </row>
    <row r="6340" spans="3:16" x14ac:dyDescent="0.2">
      <c r="C6340" s="3"/>
      <c r="P6340" s="2"/>
    </row>
    <row r="6341" spans="3:16" x14ac:dyDescent="0.2">
      <c r="C6341" s="3"/>
      <c r="P6341" s="2"/>
    </row>
    <row r="6342" spans="3:16" x14ac:dyDescent="0.2">
      <c r="C6342" s="3"/>
      <c r="P6342" s="2"/>
    </row>
    <row r="6343" spans="3:16" x14ac:dyDescent="0.2">
      <c r="C6343" s="3"/>
      <c r="P6343" s="2"/>
    </row>
    <row r="6344" spans="3:16" x14ac:dyDescent="0.2">
      <c r="C6344" s="3"/>
      <c r="P6344" s="2"/>
    </row>
    <row r="6345" spans="3:16" x14ac:dyDescent="0.2">
      <c r="C6345" s="3"/>
      <c r="P6345" s="2"/>
    </row>
    <row r="6346" spans="3:16" x14ac:dyDescent="0.2">
      <c r="C6346" s="3"/>
      <c r="P6346" s="2"/>
    </row>
    <row r="6347" spans="3:16" x14ac:dyDescent="0.2">
      <c r="C6347" s="3"/>
      <c r="P6347" s="2"/>
    </row>
    <row r="6348" spans="3:16" x14ac:dyDescent="0.2">
      <c r="C6348" s="3"/>
      <c r="P6348" s="2"/>
    </row>
    <row r="6349" spans="3:16" x14ac:dyDescent="0.2">
      <c r="C6349" s="3"/>
      <c r="P6349" s="2"/>
    </row>
    <row r="6350" spans="3:16" x14ac:dyDescent="0.2">
      <c r="C6350" s="3"/>
      <c r="P6350" s="2"/>
    </row>
    <row r="6351" spans="3:16" x14ac:dyDescent="0.2">
      <c r="C6351" s="3"/>
      <c r="P6351" s="2"/>
    </row>
    <row r="6352" spans="3:16" x14ac:dyDescent="0.2">
      <c r="C6352" s="3"/>
      <c r="P6352" s="2"/>
    </row>
    <row r="6353" spans="3:16" x14ac:dyDescent="0.2">
      <c r="C6353" s="3"/>
      <c r="P6353" s="2"/>
    </row>
    <row r="6354" spans="3:16" x14ac:dyDescent="0.2">
      <c r="C6354" s="3"/>
      <c r="P6354" s="2"/>
    </row>
    <row r="6355" spans="3:16" x14ac:dyDescent="0.2">
      <c r="C6355" s="3"/>
      <c r="P6355" s="2"/>
    </row>
    <row r="6356" spans="3:16" x14ac:dyDescent="0.2">
      <c r="C6356" s="3"/>
      <c r="P6356" s="2"/>
    </row>
    <row r="6357" spans="3:16" x14ac:dyDescent="0.2">
      <c r="C6357" s="3"/>
      <c r="P6357" s="2"/>
    </row>
    <row r="6358" spans="3:16" x14ac:dyDescent="0.2">
      <c r="C6358" s="3"/>
      <c r="P6358" s="2"/>
    </row>
    <row r="6359" spans="3:16" x14ac:dyDescent="0.2">
      <c r="C6359" s="3"/>
      <c r="P6359" s="2"/>
    </row>
    <row r="6360" spans="3:16" x14ac:dyDescent="0.2">
      <c r="C6360" s="3"/>
      <c r="P6360" s="2"/>
    </row>
    <row r="6361" spans="3:16" x14ac:dyDescent="0.2">
      <c r="C6361" s="3"/>
      <c r="P6361" s="2"/>
    </row>
    <row r="6362" spans="3:16" x14ac:dyDescent="0.2">
      <c r="C6362" s="3"/>
      <c r="P6362" s="2"/>
    </row>
    <row r="6363" spans="3:16" x14ac:dyDescent="0.2">
      <c r="C6363" s="3"/>
      <c r="P6363" s="2"/>
    </row>
    <row r="6364" spans="3:16" x14ac:dyDescent="0.2">
      <c r="C6364" s="3"/>
      <c r="P6364" s="2"/>
    </row>
    <row r="6365" spans="3:16" x14ac:dyDescent="0.2">
      <c r="C6365" s="3"/>
      <c r="P6365" s="2"/>
    </row>
    <row r="6366" spans="3:16" x14ac:dyDescent="0.2">
      <c r="C6366" s="3"/>
      <c r="P6366" s="2"/>
    </row>
    <row r="6367" spans="3:16" x14ac:dyDescent="0.2">
      <c r="C6367" s="3"/>
      <c r="P6367" s="2"/>
    </row>
    <row r="6368" spans="3:16" x14ac:dyDescent="0.2">
      <c r="C6368" s="3"/>
      <c r="P6368" s="2"/>
    </row>
    <row r="6369" spans="3:16" x14ac:dyDescent="0.2">
      <c r="C6369" s="3"/>
      <c r="P6369" s="2"/>
    </row>
    <row r="6370" spans="3:16" x14ac:dyDescent="0.2">
      <c r="C6370" s="3"/>
      <c r="P6370" s="2"/>
    </row>
    <row r="6371" spans="3:16" x14ac:dyDescent="0.2">
      <c r="C6371" s="3"/>
      <c r="P6371" s="2"/>
    </row>
    <row r="6372" spans="3:16" x14ac:dyDescent="0.2">
      <c r="C6372" s="3"/>
      <c r="P6372" s="2"/>
    </row>
    <row r="6373" spans="3:16" x14ac:dyDescent="0.2">
      <c r="C6373" s="3"/>
      <c r="P6373" s="2"/>
    </row>
    <row r="6374" spans="3:16" x14ac:dyDescent="0.2">
      <c r="C6374" s="3"/>
      <c r="P6374" s="2"/>
    </row>
    <row r="6375" spans="3:16" x14ac:dyDescent="0.2">
      <c r="C6375" s="3"/>
      <c r="P6375" s="2"/>
    </row>
    <row r="6376" spans="3:16" x14ac:dyDescent="0.2">
      <c r="C6376" s="3"/>
      <c r="P6376" s="2"/>
    </row>
    <row r="6377" spans="3:16" x14ac:dyDescent="0.2">
      <c r="C6377" s="3"/>
      <c r="P6377" s="2"/>
    </row>
    <row r="6378" spans="3:16" x14ac:dyDescent="0.2">
      <c r="C6378" s="3"/>
      <c r="P6378" s="2"/>
    </row>
    <row r="6379" spans="3:16" x14ac:dyDescent="0.2">
      <c r="C6379" s="3"/>
      <c r="P6379" s="2"/>
    </row>
    <row r="6380" spans="3:16" x14ac:dyDescent="0.2">
      <c r="C6380" s="3"/>
      <c r="P6380" s="2"/>
    </row>
    <row r="6381" spans="3:16" x14ac:dyDescent="0.2">
      <c r="C6381" s="3"/>
      <c r="P6381" s="2"/>
    </row>
    <row r="6382" spans="3:16" x14ac:dyDescent="0.2">
      <c r="C6382" s="3"/>
      <c r="P6382" s="2"/>
    </row>
    <row r="6383" spans="3:16" x14ac:dyDescent="0.2">
      <c r="C6383" s="3"/>
      <c r="P6383" s="2"/>
    </row>
    <row r="6384" spans="3:16" x14ac:dyDescent="0.2">
      <c r="C6384" s="3"/>
      <c r="P6384" s="2"/>
    </row>
    <row r="6385" spans="3:16" x14ac:dyDescent="0.2">
      <c r="C6385" s="3"/>
      <c r="P6385" s="2"/>
    </row>
    <row r="6386" spans="3:16" x14ac:dyDescent="0.2">
      <c r="C6386" s="3"/>
      <c r="P6386" s="2"/>
    </row>
    <row r="6387" spans="3:16" x14ac:dyDescent="0.2">
      <c r="C6387" s="3"/>
      <c r="P6387" s="2"/>
    </row>
    <row r="6388" spans="3:16" x14ac:dyDescent="0.2">
      <c r="C6388" s="3"/>
      <c r="P6388" s="2"/>
    </row>
    <row r="6389" spans="3:16" x14ac:dyDescent="0.2">
      <c r="C6389" s="3"/>
      <c r="P6389" s="2"/>
    </row>
    <row r="6390" spans="3:16" x14ac:dyDescent="0.2">
      <c r="C6390" s="3"/>
      <c r="P6390" s="2"/>
    </row>
    <row r="6391" spans="3:16" x14ac:dyDescent="0.2">
      <c r="C6391" s="3"/>
      <c r="P6391" s="2"/>
    </row>
    <row r="6392" spans="3:16" x14ac:dyDescent="0.2">
      <c r="C6392" s="3"/>
      <c r="P6392" s="2"/>
    </row>
    <row r="6393" spans="3:16" x14ac:dyDescent="0.2">
      <c r="C6393" s="3"/>
      <c r="P6393" s="2"/>
    </row>
    <row r="6394" spans="3:16" x14ac:dyDescent="0.2">
      <c r="C6394" s="3"/>
      <c r="P6394" s="2"/>
    </row>
    <row r="6395" spans="3:16" x14ac:dyDescent="0.2">
      <c r="C6395" s="3"/>
      <c r="P6395" s="2"/>
    </row>
    <row r="6396" spans="3:16" x14ac:dyDescent="0.2">
      <c r="C6396" s="3"/>
      <c r="P6396" s="2"/>
    </row>
    <row r="6397" spans="3:16" x14ac:dyDescent="0.2">
      <c r="C6397" s="3"/>
      <c r="P6397" s="2"/>
    </row>
    <row r="6398" spans="3:16" x14ac:dyDescent="0.2">
      <c r="C6398" s="3"/>
      <c r="P6398" s="2"/>
    </row>
    <row r="6399" spans="3:16" x14ac:dyDescent="0.2">
      <c r="C6399" s="3"/>
      <c r="P6399" s="2"/>
    </row>
    <row r="6400" spans="3:16" x14ac:dyDescent="0.2">
      <c r="C6400" s="3"/>
      <c r="P6400" s="2"/>
    </row>
    <row r="6401" spans="3:16" x14ac:dyDescent="0.2">
      <c r="C6401" s="3"/>
      <c r="P6401" s="2"/>
    </row>
    <row r="6402" spans="3:16" x14ac:dyDescent="0.2">
      <c r="C6402" s="3"/>
      <c r="P6402" s="2"/>
    </row>
    <row r="6403" spans="3:16" x14ac:dyDescent="0.2">
      <c r="C6403" s="3"/>
      <c r="P6403" s="2"/>
    </row>
    <row r="6404" spans="3:16" x14ac:dyDescent="0.2">
      <c r="C6404" s="3"/>
      <c r="P6404" s="2"/>
    </row>
    <row r="6405" spans="3:16" x14ac:dyDescent="0.2">
      <c r="C6405" s="3"/>
      <c r="P6405" s="2"/>
    </row>
    <row r="6406" spans="3:16" x14ac:dyDescent="0.2">
      <c r="C6406" s="3"/>
      <c r="P6406" s="2"/>
    </row>
    <row r="6407" spans="3:16" x14ac:dyDescent="0.2">
      <c r="C6407" s="3"/>
      <c r="P6407" s="2"/>
    </row>
    <row r="6408" spans="3:16" x14ac:dyDescent="0.2">
      <c r="C6408" s="3"/>
      <c r="P6408" s="2"/>
    </row>
    <row r="6409" spans="3:16" x14ac:dyDescent="0.2">
      <c r="C6409" s="3"/>
      <c r="P6409" s="2"/>
    </row>
    <row r="6410" spans="3:16" x14ac:dyDescent="0.2">
      <c r="C6410" s="3"/>
      <c r="P6410" s="2"/>
    </row>
    <row r="6411" spans="3:16" x14ac:dyDescent="0.2">
      <c r="C6411" s="3"/>
      <c r="P6411" s="2"/>
    </row>
    <row r="6412" spans="3:16" x14ac:dyDescent="0.2">
      <c r="C6412" s="3"/>
      <c r="P6412" s="2"/>
    </row>
    <row r="6413" spans="3:16" x14ac:dyDescent="0.2">
      <c r="C6413" s="3"/>
      <c r="P6413" s="2"/>
    </row>
    <row r="6414" spans="3:16" x14ac:dyDescent="0.2">
      <c r="C6414" s="3"/>
      <c r="P6414" s="2"/>
    </row>
    <row r="6415" spans="3:16" x14ac:dyDescent="0.2">
      <c r="C6415" s="3"/>
      <c r="P6415" s="2"/>
    </row>
    <row r="6416" spans="3:16" x14ac:dyDescent="0.2">
      <c r="C6416" s="3"/>
      <c r="P6416" s="2"/>
    </row>
    <row r="6417" spans="3:16" x14ac:dyDescent="0.2">
      <c r="C6417" s="3"/>
      <c r="P6417" s="2"/>
    </row>
    <row r="6418" spans="3:16" x14ac:dyDescent="0.2">
      <c r="C6418" s="3"/>
      <c r="P6418" s="2"/>
    </row>
    <row r="6419" spans="3:16" x14ac:dyDescent="0.2">
      <c r="C6419" s="3"/>
      <c r="P6419" s="2"/>
    </row>
    <row r="6420" spans="3:16" x14ac:dyDescent="0.2">
      <c r="C6420" s="3"/>
      <c r="P6420" s="2"/>
    </row>
    <row r="6421" spans="3:16" x14ac:dyDescent="0.2">
      <c r="C6421" s="3"/>
      <c r="P6421" s="2"/>
    </row>
    <row r="6422" spans="3:16" x14ac:dyDescent="0.2">
      <c r="C6422" s="3"/>
      <c r="P6422" s="2"/>
    </row>
    <row r="6423" spans="3:16" x14ac:dyDescent="0.2">
      <c r="C6423" s="3"/>
      <c r="P6423" s="2"/>
    </row>
    <row r="6424" spans="3:16" x14ac:dyDescent="0.2">
      <c r="C6424" s="3"/>
      <c r="P6424" s="2"/>
    </row>
    <row r="6425" spans="3:16" x14ac:dyDescent="0.2">
      <c r="C6425" s="3"/>
      <c r="P6425" s="2"/>
    </row>
    <row r="6426" spans="3:16" x14ac:dyDescent="0.2">
      <c r="C6426" s="3"/>
      <c r="P6426" s="2"/>
    </row>
    <row r="6427" spans="3:16" x14ac:dyDescent="0.2">
      <c r="C6427" s="3"/>
      <c r="P6427" s="2"/>
    </row>
    <row r="6428" spans="3:16" x14ac:dyDescent="0.2">
      <c r="C6428" s="3"/>
      <c r="P6428" s="2"/>
    </row>
    <row r="6429" spans="3:16" x14ac:dyDescent="0.2">
      <c r="C6429" s="3"/>
      <c r="P6429" s="2"/>
    </row>
    <row r="6430" spans="3:16" x14ac:dyDescent="0.2">
      <c r="C6430" s="3"/>
      <c r="P6430" s="2"/>
    </row>
    <row r="6431" spans="3:16" x14ac:dyDescent="0.2">
      <c r="C6431" s="3"/>
      <c r="P6431" s="2"/>
    </row>
    <row r="6432" spans="3:16" x14ac:dyDescent="0.2">
      <c r="C6432" s="3"/>
      <c r="P6432" s="2"/>
    </row>
    <row r="6433" spans="3:16" x14ac:dyDescent="0.2">
      <c r="C6433" s="3"/>
      <c r="P6433" s="2"/>
    </row>
    <row r="6434" spans="3:16" x14ac:dyDescent="0.2">
      <c r="C6434" s="3"/>
      <c r="P6434" s="2"/>
    </row>
    <row r="6435" spans="3:16" x14ac:dyDescent="0.2">
      <c r="C6435" s="3"/>
      <c r="P6435" s="2"/>
    </row>
    <row r="6436" spans="3:16" x14ac:dyDescent="0.2">
      <c r="C6436" s="3"/>
      <c r="P6436" s="2"/>
    </row>
    <row r="6437" spans="3:16" x14ac:dyDescent="0.2">
      <c r="C6437" s="3"/>
      <c r="P6437" s="2"/>
    </row>
    <row r="6438" spans="3:16" x14ac:dyDescent="0.2">
      <c r="C6438" s="3"/>
      <c r="P6438" s="2"/>
    </row>
    <row r="6439" spans="3:16" x14ac:dyDescent="0.2">
      <c r="C6439" s="3"/>
      <c r="P6439" s="2"/>
    </row>
    <row r="6440" spans="3:16" x14ac:dyDescent="0.2">
      <c r="C6440" s="3"/>
      <c r="P6440" s="2"/>
    </row>
    <row r="6441" spans="3:16" x14ac:dyDescent="0.2">
      <c r="C6441" s="3"/>
      <c r="P6441" s="2"/>
    </row>
    <row r="6442" spans="3:16" x14ac:dyDescent="0.2">
      <c r="C6442" s="3"/>
      <c r="P6442" s="2"/>
    </row>
    <row r="6443" spans="3:16" x14ac:dyDescent="0.2">
      <c r="C6443" s="3"/>
      <c r="P6443" s="2"/>
    </row>
    <row r="6444" spans="3:16" x14ac:dyDescent="0.2">
      <c r="C6444" s="3"/>
      <c r="P6444" s="2"/>
    </row>
    <row r="6445" spans="3:16" x14ac:dyDescent="0.2">
      <c r="C6445" s="3"/>
      <c r="P6445" s="2"/>
    </row>
    <row r="6446" spans="3:16" x14ac:dyDescent="0.2">
      <c r="C6446" s="3"/>
      <c r="P6446" s="2"/>
    </row>
    <row r="6447" spans="3:16" x14ac:dyDescent="0.2">
      <c r="C6447" s="3"/>
      <c r="P6447" s="2"/>
    </row>
    <row r="6448" spans="3:16" x14ac:dyDescent="0.2">
      <c r="C6448" s="3"/>
      <c r="P6448" s="2"/>
    </row>
    <row r="6449" spans="3:16" x14ac:dyDescent="0.2">
      <c r="C6449" s="3"/>
      <c r="P6449" s="2"/>
    </row>
    <row r="6450" spans="3:16" x14ac:dyDescent="0.2">
      <c r="C6450" s="3"/>
      <c r="P6450" s="2"/>
    </row>
    <row r="6451" spans="3:16" x14ac:dyDescent="0.2">
      <c r="C6451" s="3"/>
      <c r="P6451" s="2"/>
    </row>
    <row r="6452" spans="3:16" x14ac:dyDescent="0.2">
      <c r="C6452" s="3"/>
      <c r="P6452" s="2"/>
    </row>
    <row r="6453" spans="3:16" x14ac:dyDescent="0.2">
      <c r="C6453" s="3"/>
      <c r="P6453" s="2"/>
    </row>
    <row r="6454" spans="3:16" x14ac:dyDescent="0.2">
      <c r="C6454" s="3"/>
      <c r="P6454" s="2"/>
    </row>
    <row r="6455" spans="3:16" x14ac:dyDescent="0.2">
      <c r="C6455" s="3"/>
      <c r="P6455" s="2"/>
    </row>
    <row r="6456" spans="3:16" x14ac:dyDescent="0.2">
      <c r="C6456" s="3"/>
      <c r="P6456" s="2"/>
    </row>
    <row r="6457" spans="3:16" x14ac:dyDescent="0.2">
      <c r="C6457" s="3"/>
      <c r="P6457" s="2"/>
    </row>
    <row r="6458" spans="3:16" x14ac:dyDescent="0.2">
      <c r="C6458" s="3"/>
      <c r="P6458" s="2"/>
    </row>
    <row r="6459" spans="3:16" x14ac:dyDescent="0.2">
      <c r="C6459" s="3"/>
      <c r="P6459" s="2"/>
    </row>
    <row r="6460" spans="3:16" x14ac:dyDescent="0.2">
      <c r="C6460" s="3"/>
      <c r="P6460" s="2"/>
    </row>
    <row r="6461" spans="3:16" x14ac:dyDescent="0.2">
      <c r="C6461" s="3"/>
      <c r="P6461" s="2"/>
    </row>
    <row r="6462" spans="3:16" x14ac:dyDescent="0.2">
      <c r="C6462" s="3"/>
      <c r="P6462" s="2"/>
    </row>
    <row r="6463" spans="3:16" x14ac:dyDescent="0.2">
      <c r="C6463" s="3"/>
      <c r="P6463" s="2"/>
    </row>
    <row r="6464" spans="3:16" x14ac:dyDescent="0.2">
      <c r="C6464" s="3"/>
      <c r="P6464" s="2"/>
    </row>
    <row r="6465" spans="3:16" x14ac:dyDescent="0.2">
      <c r="C6465" s="3"/>
      <c r="P6465" s="2"/>
    </row>
    <row r="6466" spans="3:16" x14ac:dyDescent="0.2">
      <c r="C6466" s="3"/>
      <c r="P6466" s="2"/>
    </row>
    <row r="6467" spans="3:16" x14ac:dyDescent="0.2">
      <c r="C6467" s="3"/>
      <c r="P6467" s="2"/>
    </row>
    <row r="6468" spans="3:16" x14ac:dyDescent="0.2">
      <c r="C6468" s="3"/>
      <c r="P6468" s="2"/>
    </row>
    <row r="6469" spans="3:16" x14ac:dyDescent="0.2">
      <c r="C6469" s="3"/>
      <c r="P6469" s="2"/>
    </row>
    <row r="6470" spans="3:16" x14ac:dyDescent="0.2">
      <c r="C6470" s="3"/>
      <c r="P6470" s="2"/>
    </row>
    <row r="6471" spans="3:16" x14ac:dyDescent="0.2">
      <c r="C6471" s="3"/>
      <c r="P6471" s="2"/>
    </row>
    <row r="6472" spans="3:16" x14ac:dyDescent="0.2">
      <c r="C6472" s="3"/>
      <c r="P6472" s="2"/>
    </row>
    <row r="6473" spans="3:16" x14ac:dyDescent="0.2">
      <c r="C6473" s="3"/>
      <c r="P6473" s="2"/>
    </row>
    <row r="6474" spans="3:16" x14ac:dyDescent="0.2">
      <c r="C6474" s="3"/>
      <c r="P6474" s="2"/>
    </row>
    <row r="6475" spans="3:16" x14ac:dyDescent="0.2">
      <c r="C6475" s="3"/>
      <c r="P6475" s="2"/>
    </row>
    <row r="6476" spans="3:16" x14ac:dyDescent="0.2">
      <c r="C6476" s="3"/>
      <c r="P6476" s="2"/>
    </row>
    <row r="6477" spans="3:16" x14ac:dyDescent="0.2">
      <c r="C6477" s="3"/>
      <c r="P6477" s="2"/>
    </row>
    <row r="6478" spans="3:16" x14ac:dyDescent="0.2">
      <c r="C6478" s="3"/>
      <c r="P6478" s="2"/>
    </row>
    <row r="6479" spans="3:16" x14ac:dyDescent="0.2">
      <c r="C6479" s="3"/>
      <c r="P6479" s="2"/>
    </row>
    <row r="6480" spans="3:16" x14ac:dyDescent="0.2">
      <c r="C6480" s="3"/>
      <c r="P6480" s="2"/>
    </row>
    <row r="6481" spans="3:16" x14ac:dyDescent="0.2">
      <c r="C6481" s="3"/>
      <c r="P6481" s="2"/>
    </row>
    <row r="6482" spans="3:16" x14ac:dyDescent="0.2">
      <c r="C6482" s="3"/>
      <c r="P6482" s="2"/>
    </row>
    <row r="6483" spans="3:16" x14ac:dyDescent="0.2">
      <c r="C6483" s="3"/>
      <c r="P6483" s="2"/>
    </row>
    <row r="6484" spans="3:16" x14ac:dyDescent="0.2">
      <c r="C6484" s="3"/>
      <c r="P6484" s="2"/>
    </row>
    <row r="6485" spans="3:16" x14ac:dyDescent="0.2">
      <c r="C6485" s="3"/>
      <c r="P6485" s="2"/>
    </row>
    <row r="6486" spans="3:16" x14ac:dyDescent="0.2">
      <c r="C6486" s="3"/>
      <c r="P6486" s="2"/>
    </row>
    <row r="6487" spans="3:16" x14ac:dyDescent="0.2">
      <c r="C6487" s="3"/>
      <c r="P6487" s="2"/>
    </row>
    <row r="6488" spans="3:16" x14ac:dyDescent="0.2">
      <c r="C6488" s="3"/>
      <c r="P6488" s="2"/>
    </row>
    <row r="6489" spans="3:16" x14ac:dyDescent="0.2">
      <c r="C6489" s="3"/>
      <c r="P6489" s="2"/>
    </row>
    <row r="6490" spans="3:16" x14ac:dyDescent="0.2">
      <c r="C6490" s="3"/>
      <c r="P6490" s="2"/>
    </row>
    <row r="6491" spans="3:16" x14ac:dyDescent="0.2">
      <c r="C6491" s="3"/>
      <c r="P6491" s="2"/>
    </row>
    <row r="6492" spans="3:16" x14ac:dyDescent="0.2">
      <c r="C6492" s="3"/>
      <c r="P6492" s="2"/>
    </row>
    <row r="6493" spans="3:16" x14ac:dyDescent="0.2">
      <c r="C6493" s="3"/>
      <c r="P6493" s="2"/>
    </row>
    <row r="6494" spans="3:16" x14ac:dyDescent="0.2">
      <c r="C6494" s="3"/>
      <c r="P6494" s="2"/>
    </row>
    <row r="6495" spans="3:16" x14ac:dyDescent="0.2">
      <c r="C6495" s="3"/>
      <c r="P6495" s="2"/>
    </row>
    <row r="6496" spans="3:16" x14ac:dyDescent="0.2">
      <c r="C6496" s="3"/>
      <c r="P6496" s="2"/>
    </row>
    <row r="6497" spans="3:16" x14ac:dyDescent="0.2">
      <c r="C6497" s="3"/>
      <c r="P6497" s="2"/>
    </row>
    <row r="6498" spans="3:16" x14ac:dyDescent="0.2">
      <c r="C6498" s="3"/>
      <c r="P6498" s="2"/>
    </row>
    <row r="6499" spans="3:16" x14ac:dyDescent="0.2">
      <c r="C6499" s="3"/>
      <c r="P6499" s="2"/>
    </row>
    <row r="6500" spans="3:16" x14ac:dyDescent="0.2">
      <c r="C6500" s="3"/>
      <c r="P6500" s="2"/>
    </row>
    <row r="6501" spans="3:16" x14ac:dyDescent="0.2">
      <c r="C6501" s="3"/>
      <c r="P6501" s="2"/>
    </row>
    <row r="6502" spans="3:16" x14ac:dyDescent="0.2">
      <c r="C6502" s="3"/>
      <c r="P6502" s="2"/>
    </row>
    <row r="6503" spans="3:16" x14ac:dyDescent="0.2">
      <c r="C6503" s="3"/>
      <c r="P6503" s="2"/>
    </row>
    <row r="6504" spans="3:16" x14ac:dyDescent="0.2">
      <c r="C6504" s="3"/>
      <c r="P6504" s="2"/>
    </row>
    <row r="6505" spans="3:16" x14ac:dyDescent="0.2">
      <c r="C6505" s="3"/>
      <c r="P6505" s="2"/>
    </row>
    <row r="6506" spans="3:16" x14ac:dyDescent="0.2">
      <c r="C6506" s="3"/>
      <c r="P6506" s="2"/>
    </row>
    <row r="6507" spans="3:16" x14ac:dyDescent="0.2">
      <c r="C6507" s="3"/>
      <c r="P6507" s="2"/>
    </row>
    <row r="6508" spans="3:16" x14ac:dyDescent="0.2">
      <c r="C6508" s="3"/>
      <c r="P6508" s="2"/>
    </row>
    <row r="6509" spans="3:16" x14ac:dyDescent="0.2">
      <c r="C6509" s="3"/>
      <c r="P6509" s="2"/>
    </row>
    <row r="6510" spans="3:16" x14ac:dyDescent="0.2">
      <c r="C6510" s="3"/>
      <c r="P6510" s="2"/>
    </row>
    <row r="6511" spans="3:16" x14ac:dyDescent="0.2">
      <c r="C6511" s="3"/>
      <c r="P6511" s="2"/>
    </row>
    <row r="6512" spans="3:16" x14ac:dyDescent="0.2">
      <c r="C6512" s="3"/>
      <c r="P6512" s="2"/>
    </row>
    <row r="6513" spans="3:16" x14ac:dyDescent="0.2">
      <c r="C6513" s="3"/>
      <c r="P6513" s="2"/>
    </row>
    <row r="6514" spans="3:16" x14ac:dyDescent="0.2">
      <c r="C6514" s="3"/>
      <c r="P6514" s="2"/>
    </row>
    <row r="6515" spans="3:16" x14ac:dyDescent="0.2">
      <c r="C6515" s="3"/>
      <c r="P6515" s="2"/>
    </row>
    <row r="6516" spans="3:16" x14ac:dyDescent="0.2">
      <c r="C6516" s="3"/>
      <c r="P6516" s="2"/>
    </row>
    <row r="6517" spans="3:16" x14ac:dyDescent="0.2">
      <c r="C6517" s="3"/>
      <c r="P6517" s="2"/>
    </row>
    <row r="6518" spans="3:16" x14ac:dyDescent="0.2">
      <c r="C6518" s="3"/>
      <c r="P6518" s="2"/>
    </row>
    <row r="6519" spans="3:16" x14ac:dyDescent="0.2">
      <c r="C6519" s="3"/>
      <c r="P6519" s="2"/>
    </row>
    <row r="6520" spans="3:16" x14ac:dyDescent="0.2">
      <c r="C6520" s="3"/>
      <c r="P6520" s="2"/>
    </row>
    <row r="6521" spans="3:16" x14ac:dyDescent="0.2">
      <c r="C6521" s="3"/>
      <c r="P6521" s="2"/>
    </row>
    <row r="6522" spans="3:16" x14ac:dyDescent="0.2">
      <c r="C6522" s="3"/>
      <c r="P6522" s="2"/>
    </row>
    <row r="6523" spans="3:16" x14ac:dyDescent="0.2">
      <c r="C6523" s="3"/>
      <c r="P6523" s="2"/>
    </row>
    <row r="6524" spans="3:16" x14ac:dyDescent="0.2">
      <c r="C6524" s="3"/>
      <c r="P6524" s="2"/>
    </row>
    <row r="6525" spans="3:16" x14ac:dyDescent="0.2">
      <c r="C6525" s="3"/>
      <c r="P6525" s="2"/>
    </row>
    <row r="6526" spans="3:16" x14ac:dyDescent="0.2">
      <c r="C6526" s="3"/>
      <c r="P6526" s="2"/>
    </row>
    <row r="6527" spans="3:16" x14ac:dyDescent="0.2">
      <c r="C6527" s="3"/>
      <c r="P6527" s="2"/>
    </row>
    <row r="6528" spans="3:16" x14ac:dyDescent="0.2">
      <c r="C6528" s="3"/>
      <c r="P6528" s="2"/>
    </row>
    <row r="6529" spans="3:16" x14ac:dyDescent="0.2">
      <c r="C6529" s="3"/>
      <c r="P6529" s="2"/>
    </row>
    <row r="6530" spans="3:16" x14ac:dyDescent="0.2">
      <c r="C6530" s="3"/>
      <c r="P6530" s="2"/>
    </row>
    <row r="6531" spans="3:16" x14ac:dyDescent="0.2">
      <c r="C6531" s="3"/>
      <c r="P6531" s="2"/>
    </row>
    <row r="6532" spans="3:16" x14ac:dyDescent="0.2">
      <c r="C6532" s="3"/>
      <c r="P6532" s="2"/>
    </row>
    <row r="6533" spans="3:16" x14ac:dyDescent="0.2">
      <c r="C6533" s="3"/>
      <c r="P6533" s="2"/>
    </row>
    <row r="6534" spans="3:16" x14ac:dyDescent="0.2">
      <c r="C6534" s="3"/>
      <c r="P6534" s="2"/>
    </row>
    <row r="6535" spans="3:16" x14ac:dyDescent="0.2">
      <c r="C6535" s="3"/>
      <c r="P6535" s="2"/>
    </row>
    <row r="6536" spans="3:16" x14ac:dyDescent="0.2">
      <c r="C6536" s="3"/>
      <c r="P6536" s="2"/>
    </row>
    <row r="6537" spans="3:16" x14ac:dyDescent="0.2">
      <c r="C6537" s="3"/>
      <c r="P6537" s="2"/>
    </row>
    <row r="6538" spans="3:16" x14ac:dyDescent="0.2">
      <c r="C6538" s="3"/>
      <c r="P6538" s="2"/>
    </row>
    <row r="6539" spans="3:16" x14ac:dyDescent="0.2">
      <c r="C6539" s="3"/>
      <c r="P6539" s="2"/>
    </row>
    <row r="6540" spans="3:16" x14ac:dyDescent="0.2">
      <c r="C6540" s="3"/>
      <c r="P6540" s="2"/>
    </row>
    <row r="6541" spans="3:16" x14ac:dyDescent="0.2">
      <c r="C6541" s="3"/>
      <c r="P6541" s="2"/>
    </row>
    <row r="6542" spans="3:16" x14ac:dyDescent="0.2">
      <c r="C6542" s="3"/>
      <c r="P6542" s="2"/>
    </row>
    <row r="6543" spans="3:16" x14ac:dyDescent="0.2">
      <c r="C6543" s="3"/>
      <c r="P6543" s="2"/>
    </row>
    <row r="6544" spans="3:16" x14ac:dyDescent="0.2">
      <c r="C6544" s="3"/>
      <c r="P6544" s="2"/>
    </row>
    <row r="6545" spans="3:16" x14ac:dyDescent="0.2">
      <c r="C6545" s="3"/>
      <c r="P6545" s="2"/>
    </row>
    <row r="6546" spans="3:16" x14ac:dyDescent="0.2">
      <c r="C6546" s="3"/>
      <c r="P6546" s="2"/>
    </row>
    <row r="6547" spans="3:16" x14ac:dyDescent="0.2">
      <c r="C6547" s="3"/>
      <c r="P6547" s="2"/>
    </row>
    <row r="6548" spans="3:16" x14ac:dyDescent="0.2">
      <c r="C6548" s="3"/>
      <c r="P6548" s="2"/>
    </row>
    <row r="6549" spans="3:16" x14ac:dyDescent="0.2">
      <c r="C6549" s="3"/>
      <c r="P6549" s="2"/>
    </row>
    <row r="6550" spans="3:16" x14ac:dyDescent="0.2">
      <c r="C6550" s="3"/>
      <c r="P6550" s="2"/>
    </row>
    <row r="6551" spans="3:16" x14ac:dyDescent="0.2">
      <c r="C6551" s="3"/>
      <c r="P6551" s="2"/>
    </row>
    <row r="6552" spans="3:16" x14ac:dyDescent="0.2">
      <c r="C6552" s="3"/>
      <c r="P6552" s="2"/>
    </row>
    <row r="6553" spans="3:16" x14ac:dyDescent="0.2">
      <c r="C6553" s="3"/>
      <c r="P6553" s="2"/>
    </row>
    <row r="6554" spans="3:16" x14ac:dyDescent="0.2">
      <c r="C6554" s="3"/>
      <c r="P6554" s="2"/>
    </row>
    <row r="6555" spans="3:16" x14ac:dyDescent="0.2">
      <c r="C6555" s="3"/>
      <c r="P6555" s="2"/>
    </row>
    <row r="6556" spans="3:16" x14ac:dyDescent="0.2">
      <c r="C6556" s="3"/>
      <c r="P6556" s="2"/>
    </row>
    <row r="6557" spans="3:16" x14ac:dyDescent="0.2">
      <c r="C6557" s="3"/>
      <c r="P6557" s="2"/>
    </row>
    <row r="6558" spans="3:16" x14ac:dyDescent="0.2">
      <c r="C6558" s="3"/>
      <c r="P6558" s="2"/>
    </row>
    <row r="6559" spans="3:16" x14ac:dyDescent="0.2">
      <c r="C6559" s="3"/>
      <c r="P6559" s="2"/>
    </row>
    <row r="6560" spans="3:16" x14ac:dyDescent="0.2">
      <c r="C6560" s="3"/>
      <c r="P6560" s="2"/>
    </row>
    <row r="6561" spans="3:16" x14ac:dyDescent="0.2">
      <c r="C6561" s="3"/>
      <c r="P6561" s="2"/>
    </row>
    <row r="6562" spans="3:16" x14ac:dyDescent="0.2">
      <c r="C6562" s="3"/>
      <c r="P6562" s="2"/>
    </row>
    <row r="6563" spans="3:16" x14ac:dyDescent="0.2">
      <c r="C6563" s="3"/>
      <c r="P6563" s="2"/>
    </row>
    <row r="6564" spans="3:16" x14ac:dyDescent="0.2">
      <c r="C6564" s="3"/>
      <c r="P6564" s="2"/>
    </row>
    <row r="6565" spans="3:16" x14ac:dyDescent="0.2">
      <c r="C6565" s="3"/>
      <c r="P6565" s="2"/>
    </row>
    <row r="6566" spans="3:16" x14ac:dyDescent="0.2">
      <c r="C6566" s="3"/>
      <c r="P6566" s="2"/>
    </row>
    <row r="6567" spans="3:16" x14ac:dyDescent="0.2">
      <c r="C6567" s="3"/>
      <c r="P6567" s="2"/>
    </row>
    <row r="6568" spans="3:16" x14ac:dyDescent="0.2">
      <c r="C6568" s="3"/>
      <c r="P6568" s="2"/>
    </row>
    <row r="6569" spans="3:16" x14ac:dyDescent="0.2">
      <c r="C6569" s="3"/>
      <c r="P6569" s="2"/>
    </row>
    <row r="6570" spans="3:16" x14ac:dyDescent="0.2">
      <c r="C6570" s="3"/>
      <c r="P6570" s="2"/>
    </row>
    <row r="6571" spans="3:16" x14ac:dyDescent="0.2">
      <c r="C6571" s="3"/>
      <c r="P6571" s="2"/>
    </row>
    <row r="6572" spans="3:16" x14ac:dyDescent="0.2">
      <c r="C6572" s="3"/>
      <c r="P6572" s="2"/>
    </row>
    <row r="6573" spans="3:16" x14ac:dyDescent="0.2">
      <c r="C6573" s="3"/>
      <c r="P6573" s="2"/>
    </row>
    <row r="6574" spans="3:16" x14ac:dyDescent="0.2">
      <c r="C6574" s="3"/>
      <c r="P6574" s="2"/>
    </row>
    <row r="6575" spans="3:16" x14ac:dyDescent="0.2">
      <c r="C6575" s="3"/>
      <c r="P6575" s="2"/>
    </row>
    <row r="6576" spans="3:16" x14ac:dyDescent="0.2">
      <c r="C6576" s="3"/>
      <c r="P6576" s="2"/>
    </row>
    <row r="6577" spans="3:16" x14ac:dyDescent="0.2">
      <c r="C6577" s="3"/>
      <c r="P6577" s="2"/>
    </row>
    <row r="6578" spans="3:16" x14ac:dyDescent="0.2">
      <c r="C6578" s="3"/>
      <c r="P6578" s="2"/>
    </row>
    <row r="6579" spans="3:16" x14ac:dyDescent="0.2">
      <c r="C6579" s="3"/>
      <c r="P6579" s="2"/>
    </row>
    <row r="6580" spans="3:16" x14ac:dyDescent="0.2">
      <c r="C6580" s="3"/>
      <c r="P6580" s="2"/>
    </row>
    <row r="6581" spans="3:16" x14ac:dyDescent="0.2">
      <c r="C6581" s="3"/>
      <c r="P6581" s="2"/>
    </row>
    <row r="6582" spans="3:16" x14ac:dyDescent="0.2">
      <c r="C6582" s="3"/>
      <c r="P6582" s="2"/>
    </row>
    <row r="6583" spans="3:16" x14ac:dyDescent="0.2">
      <c r="C6583" s="3"/>
      <c r="P6583" s="2"/>
    </row>
    <row r="6584" spans="3:16" x14ac:dyDescent="0.2">
      <c r="C6584" s="3"/>
      <c r="P6584" s="2"/>
    </row>
    <row r="6585" spans="3:16" x14ac:dyDescent="0.2">
      <c r="C6585" s="3"/>
      <c r="P6585" s="2"/>
    </row>
    <row r="6586" spans="3:16" x14ac:dyDescent="0.2">
      <c r="C6586" s="3"/>
      <c r="P6586" s="2"/>
    </row>
    <row r="6587" spans="3:16" x14ac:dyDescent="0.2">
      <c r="C6587" s="3"/>
      <c r="P6587" s="2"/>
    </row>
    <row r="6588" spans="3:16" x14ac:dyDescent="0.2">
      <c r="C6588" s="3"/>
      <c r="P6588" s="2"/>
    </row>
    <row r="6589" spans="3:16" x14ac:dyDescent="0.2">
      <c r="C6589" s="3"/>
      <c r="P6589" s="2"/>
    </row>
    <row r="6590" spans="3:16" x14ac:dyDescent="0.2">
      <c r="C6590" s="3"/>
      <c r="P6590" s="2"/>
    </row>
    <row r="6591" spans="3:16" x14ac:dyDescent="0.2">
      <c r="C6591" s="3"/>
      <c r="P6591" s="2"/>
    </row>
    <row r="6592" spans="3:16" x14ac:dyDescent="0.2">
      <c r="C6592" s="3"/>
      <c r="P6592" s="2"/>
    </row>
    <row r="6593" spans="3:16" x14ac:dyDescent="0.2">
      <c r="C6593" s="3"/>
      <c r="P6593" s="2"/>
    </row>
    <row r="6594" spans="3:16" x14ac:dyDescent="0.2">
      <c r="C6594" s="3"/>
      <c r="P6594" s="2"/>
    </row>
    <row r="6595" spans="3:16" x14ac:dyDescent="0.2">
      <c r="C6595" s="3"/>
      <c r="P6595" s="2"/>
    </row>
    <row r="6596" spans="3:16" x14ac:dyDescent="0.2">
      <c r="C6596" s="3"/>
      <c r="P6596" s="2"/>
    </row>
    <row r="6597" spans="3:16" x14ac:dyDescent="0.2">
      <c r="C6597" s="3"/>
      <c r="P6597" s="2"/>
    </row>
    <row r="6598" spans="3:16" x14ac:dyDescent="0.2">
      <c r="C6598" s="3"/>
      <c r="P6598" s="2"/>
    </row>
    <row r="6599" spans="3:16" x14ac:dyDescent="0.2">
      <c r="C6599" s="3"/>
      <c r="P6599" s="2"/>
    </row>
    <row r="6600" spans="3:16" x14ac:dyDescent="0.2">
      <c r="C6600" s="3"/>
      <c r="P6600" s="2"/>
    </row>
    <row r="6601" spans="3:16" x14ac:dyDescent="0.2">
      <c r="C6601" s="3"/>
      <c r="P6601" s="2"/>
    </row>
    <row r="6602" spans="3:16" x14ac:dyDescent="0.2">
      <c r="C6602" s="3"/>
      <c r="P6602" s="2"/>
    </row>
    <row r="6603" spans="3:16" x14ac:dyDescent="0.2">
      <c r="C6603" s="3"/>
      <c r="P6603" s="2"/>
    </row>
    <row r="6604" spans="3:16" x14ac:dyDescent="0.2">
      <c r="C6604" s="3"/>
      <c r="P6604" s="2"/>
    </row>
    <row r="6605" spans="3:16" x14ac:dyDescent="0.2">
      <c r="C6605" s="3"/>
      <c r="P6605" s="2"/>
    </row>
    <row r="6606" spans="3:16" x14ac:dyDescent="0.2">
      <c r="C6606" s="3"/>
      <c r="P6606" s="2"/>
    </row>
    <row r="6607" spans="3:16" x14ac:dyDescent="0.2">
      <c r="C6607" s="3"/>
      <c r="P6607" s="2"/>
    </row>
    <row r="6608" spans="3:16" x14ac:dyDescent="0.2">
      <c r="C6608" s="3"/>
      <c r="P6608" s="2"/>
    </row>
    <row r="6609" spans="3:16" x14ac:dyDescent="0.2">
      <c r="C6609" s="3"/>
      <c r="P6609" s="2"/>
    </row>
    <row r="6610" spans="3:16" x14ac:dyDescent="0.2">
      <c r="C6610" s="3"/>
      <c r="P6610" s="2"/>
    </row>
    <row r="6611" spans="3:16" x14ac:dyDescent="0.2">
      <c r="C6611" s="3"/>
      <c r="P6611" s="2"/>
    </row>
    <row r="6612" spans="3:16" x14ac:dyDescent="0.2">
      <c r="C6612" s="3"/>
      <c r="P6612" s="2"/>
    </row>
    <row r="6613" spans="3:16" x14ac:dyDescent="0.2">
      <c r="C6613" s="3"/>
      <c r="P6613" s="2"/>
    </row>
    <row r="6614" spans="3:16" x14ac:dyDescent="0.2">
      <c r="C6614" s="3"/>
      <c r="P6614" s="2"/>
    </row>
    <row r="6615" spans="3:16" x14ac:dyDescent="0.2">
      <c r="C6615" s="3"/>
      <c r="P6615" s="2"/>
    </row>
    <row r="6616" spans="3:16" x14ac:dyDescent="0.2">
      <c r="C6616" s="3"/>
      <c r="P6616" s="2"/>
    </row>
    <row r="6617" spans="3:16" x14ac:dyDescent="0.2">
      <c r="C6617" s="3"/>
      <c r="P6617" s="2"/>
    </row>
    <row r="6618" spans="3:16" x14ac:dyDescent="0.2">
      <c r="C6618" s="3"/>
      <c r="P6618" s="2"/>
    </row>
    <row r="6619" spans="3:16" x14ac:dyDescent="0.2">
      <c r="C6619" s="3"/>
      <c r="P6619" s="2"/>
    </row>
    <row r="6620" spans="3:16" x14ac:dyDescent="0.2">
      <c r="C6620" s="3"/>
      <c r="P6620" s="2"/>
    </row>
    <row r="6621" spans="3:16" x14ac:dyDescent="0.2">
      <c r="C6621" s="3"/>
      <c r="P6621" s="2"/>
    </row>
    <row r="6622" spans="3:16" x14ac:dyDescent="0.2">
      <c r="C6622" s="3"/>
      <c r="P6622" s="2"/>
    </row>
    <row r="6623" spans="3:16" x14ac:dyDescent="0.2">
      <c r="C6623" s="3"/>
      <c r="P6623" s="2"/>
    </row>
    <row r="6624" spans="3:16" x14ac:dyDescent="0.2">
      <c r="C6624" s="3"/>
      <c r="P6624" s="2"/>
    </row>
    <row r="6625" spans="3:16" x14ac:dyDescent="0.2">
      <c r="C6625" s="3"/>
      <c r="P6625" s="2"/>
    </row>
    <row r="6626" spans="3:16" x14ac:dyDescent="0.2">
      <c r="C6626" s="3"/>
      <c r="P6626" s="2"/>
    </row>
    <row r="6627" spans="3:16" x14ac:dyDescent="0.2">
      <c r="C6627" s="3"/>
      <c r="P6627" s="2"/>
    </row>
    <row r="6628" spans="3:16" x14ac:dyDescent="0.2">
      <c r="C6628" s="3"/>
      <c r="P6628" s="2"/>
    </row>
    <row r="6629" spans="3:16" x14ac:dyDescent="0.2">
      <c r="C6629" s="3"/>
      <c r="P6629" s="2"/>
    </row>
    <row r="6630" spans="3:16" x14ac:dyDescent="0.2">
      <c r="C6630" s="3"/>
      <c r="P6630" s="2"/>
    </row>
    <row r="6631" spans="3:16" x14ac:dyDescent="0.2">
      <c r="C6631" s="3"/>
      <c r="P6631" s="2"/>
    </row>
    <row r="6632" spans="3:16" x14ac:dyDescent="0.2">
      <c r="C6632" s="3"/>
      <c r="P6632" s="2"/>
    </row>
    <row r="6633" spans="3:16" x14ac:dyDescent="0.2">
      <c r="C6633" s="3"/>
      <c r="P6633" s="2"/>
    </row>
    <row r="6634" spans="3:16" x14ac:dyDescent="0.2">
      <c r="C6634" s="3"/>
      <c r="P6634" s="2"/>
    </row>
    <row r="6635" spans="3:16" x14ac:dyDescent="0.2">
      <c r="C6635" s="3"/>
      <c r="P6635" s="2"/>
    </row>
    <row r="6636" spans="3:16" x14ac:dyDescent="0.2">
      <c r="C6636" s="3"/>
      <c r="P6636" s="2"/>
    </row>
    <row r="6637" spans="3:16" x14ac:dyDescent="0.2">
      <c r="C6637" s="3"/>
      <c r="P6637" s="2"/>
    </row>
    <row r="6638" spans="3:16" x14ac:dyDescent="0.2">
      <c r="C6638" s="3"/>
      <c r="P6638" s="2"/>
    </row>
    <row r="6639" spans="3:16" x14ac:dyDescent="0.2">
      <c r="C6639" s="3"/>
      <c r="P6639" s="2"/>
    </row>
    <row r="6640" spans="3:16" x14ac:dyDescent="0.2">
      <c r="C6640" s="3"/>
      <c r="P6640" s="2"/>
    </row>
    <row r="6641" spans="3:16" x14ac:dyDescent="0.2">
      <c r="C6641" s="3"/>
      <c r="P6641" s="2"/>
    </row>
    <row r="6642" spans="3:16" x14ac:dyDescent="0.2">
      <c r="C6642" s="3"/>
      <c r="P6642" s="2"/>
    </row>
    <row r="6643" spans="3:16" x14ac:dyDescent="0.2">
      <c r="C6643" s="3"/>
      <c r="P6643" s="2"/>
    </row>
    <row r="6644" spans="3:16" x14ac:dyDescent="0.2">
      <c r="C6644" s="3"/>
      <c r="P6644" s="2"/>
    </row>
    <row r="6645" spans="3:16" x14ac:dyDescent="0.2">
      <c r="C6645" s="3"/>
      <c r="P6645" s="2"/>
    </row>
    <row r="6646" spans="3:16" x14ac:dyDescent="0.2">
      <c r="C6646" s="3"/>
      <c r="P6646" s="2"/>
    </row>
    <row r="6647" spans="3:16" x14ac:dyDescent="0.2">
      <c r="C6647" s="3"/>
      <c r="P6647" s="2"/>
    </row>
    <row r="6648" spans="3:16" x14ac:dyDescent="0.2">
      <c r="C6648" s="3"/>
      <c r="P6648" s="2"/>
    </row>
    <row r="6649" spans="3:16" x14ac:dyDescent="0.2">
      <c r="C6649" s="3"/>
      <c r="P6649" s="2"/>
    </row>
    <row r="6650" spans="3:16" x14ac:dyDescent="0.2">
      <c r="C6650" s="3"/>
      <c r="P6650" s="2"/>
    </row>
    <row r="6651" spans="3:16" x14ac:dyDescent="0.2">
      <c r="C6651" s="3"/>
      <c r="P6651" s="2"/>
    </row>
    <row r="6652" spans="3:16" x14ac:dyDescent="0.2">
      <c r="C6652" s="3"/>
      <c r="P6652" s="2"/>
    </row>
    <row r="6653" spans="3:16" x14ac:dyDescent="0.2">
      <c r="C6653" s="3"/>
      <c r="P6653" s="2"/>
    </row>
    <row r="6654" spans="3:16" x14ac:dyDescent="0.2">
      <c r="C6654" s="3"/>
      <c r="P6654" s="2"/>
    </row>
    <row r="6655" spans="3:16" x14ac:dyDescent="0.2">
      <c r="C6655" s="3"/>
      <c r="P6655" s="2"/>
    </row>
    <row r="6656" spans="3:16" x14ac:dyDescent="0.2">
      <c r="C6656" s="3"/>
      <c r="P6656" s="2"/>
    </row>
    <row r="6657" spans="3:16" x14ac:dyDescent="0.2">
      <c r="C6657" s="3"/>
      <c r="P6657" s="2"/>
    </row>
    <row r="6658" spans="3:16" x14ac:dyDescent="0.2">
      <c r="C6658" s="3"/>
      <c r="P6658" s="2"/>
    </row>
    <row r="6659" spans="3:16" x14ac:dyDescent="0.2">
      <c r="C6659" s="3"/>
      <c r="P6659" s="2"/>
    </row>
    <row r="6660" spans="3:16" x14ac:dyDescent="0.2">
      <c r="C6660" s="3"/>
      <c r="P6660" s="2"/>
    </row>
    <row r="6661" spans="3:16" x14ac:dyDescent="0.2">
      <c r="C6661" s="3"/>
      <c r="P6661" s="2"/>
    </row>
    <row r="6662" spans="3:16" x14ac:dyDescent="0.2">
      <c r="C6662" s="3"/>
      <c r="P6662" s="2"/>
    </row>
    <row r="6663" spans="3:16" x14ac:dyDescent="0.2">
      <c r="C6663" s="3"/>
      <c r="P6663" s="2"/>
    </row>
    <row r="6664" spans="3:16" x14ac:dyDescent="0.2">
      <c r="C6664" s="3"/>
      <c r="P6664" s="2"/>
    </row>
    <row r="6665" spans="3:16" x14ac:dyDescent="0.2">
      <c r="C6665" s="3"/>
      <c r="P6665" s="2"/>
    </row>
    <row r="6666" spans="3:16" x14ac:dyDescent="0.2">
      <c r="C6666" s="3"/>
      <c r="P6666" s="2"/>
    </row>
    <row r="6667" spans="3:16" x14ac:dyDescent="0.2">
      <c r="C6667" s="3"/>
      <c r="P6667" s="2"/>
    </row>
    <row r="6668" spans="3:16" x14ac:dyDescent="0.2">
      <c r="C6668" s="3"/>
      <c r="P6668" s="2"/>
    </row>
    <row r="6669" spans="3:16" x14ac:dyDescent="0.2">
      <c r="C6669" s="3"/>
      <c r="P6669" s="2"/>
    </row>
    <row r="6670" spans="3:16" x14ac:dyDescent="0.2">
      <c r="C6670" s="3"/>
      <c r="P6670" s="2"/>
    </row>
    <row r="6671" spans="3:16" x14ac:dyDescent="0.2">
      <c r="C6671" s="3"/>
      <c r="P6671" s="2"/>
    </row>
    <row r="6672" spans="3:16" x14ac:dyDescent="0.2">
      <c r="C6672" s="3"/>
      <c r="P6672" s="2"/>
    </row>
    <row r="6673" spans="3:16" x14ac:dyDescent="0.2">
      <c r="C6673" s="3"/>
      <c r="P6673" s="2"/>
    </row>
    <row r="6674" spans="3:16" x14ac:dyDescent="0.2">
      <c r="C6674" s="3"/>
      <c r="P6674" s="2"/>
    </row>
    <row r="6675" spans="3:16" x14ac:dyDescent="0.2">
      <c r="C6675" s="3"/>
      <c r="P6675" s="2"/>
    </row>
    <row r="6676" spans="3:16" x14ac:dyDescent="0.2">
      <c r="C6676" s="3"/>
      <c r="P6676" s="2"/>
    </row>
    <row r="6677" spans="3:16" x14ac:dyDescent="0.2">
      <c r="C6677" s="3"/>
      <c r="P6677" s="2"/>
    </row>
    <row r="6678" spans="3:16" x14ac:dyDescent="0.2">
      <c r="C6678" s="3"/>
      <c r="P6678" s="2"/>
    </row>
    <row r="6679" spans="3:16" x14ac:dyDescent="0.2">
      <c r="C6679" s="3"/>
      <c r="P6679" s="2"/>
    </row>
    <row r="6680" spans="3:16" x14ac:dyDescent="0.2">
      <c r="C6680" s="3"/>
      <c r="P6680" s="2"/>
    </row>
    <row r="6681" spans="3:16" x14ac:dyDescent="0.2">
      <c r="C6681" s="3"/>
      <c r="P6681" s="2"/>
    </row>
    <row r="6682" spans="3:16" x14ac:dyDescent="0.2">
      <c r="C6682" s="3"/>
      <c r="P6682" s="2"/>
    </row>
    <row r="6683" spans="3:16" x14ac:dyDescent="0.2">
      <c r="C6683" s="3"/>
      <c r="P6683" s="2"/>
    </row>
    <row r="6684" spans="3:16" x14ac:dyDescent="0.2">
      <c r="C6684" s="3"/>
      <c r="P6684" s="2"/>
    </row>
    <row r="6685" spans="3:16" x14ac:dyDescent="0.2">
      <c r="C6685" s="3"/>
      <c r="P6685" s="2"/>
    </row>
    <row r="6686" spans="3:16" x14ac:dyDescent="0.2">
      <c r="C6686" s="3"/>
      <c r="P6686" s="2"/>
    </row>
    <row r="6687" spans="3:16" x14ac:dyDescent="0.2">
      <c r="C6687" s="3"/>
      <c r="P6687" s="2"/>
    </row>
    <row r="6688" spans="3:16" x14ac:dyDescent="0.2">
      <c r="C6688" s="3"/>
      <c r="P6688" s="2"/>
    </row>
    <row r="6689" spans="3:16" x14ac:dyDescent="0.2">
      <c r="C6689" s="3"/>
      <c r="P6689" s="2"/>
    </row>
    <row r="6690" spans="3:16" x14ac:dyDescent="0.2">
      <c r="C6690" s="3"/>
      <c r="P6690" s="2"/>
    </row>
    <row r="6691" spans="3:16" x14ac:dyDescent="0.2">
      <c r="C6691" s="3"/>
      <c r="P6691" s="2"/>
    </row>
    <row r="6692" spans="3:16" x14ac:dyDescent="0.2">
      <c r="C6692" s="3"/>
      <c r="P6692" s="2"/>
    </row>
    <row r="6693" spans="3:16" x14ac:dyDescent="0.2">
      <c r="C6693" s="3"/>
      <c r="P6693" s="2"/>
    </row>
    <row r="6694" spans="3:16" x14ac:dyDescent="0.2">
      <c r="C6694" s="3"/>
      <c r="P6694" s="2"/>
    </row>
    <row r="6695" spans="3:16" x14ac:dyDescent="0.2">
      <c r="C6695" s="3"/>
      <c r="P6695" s="2"/>
    </row>
    <row r="6696" spans="3:16" x14ac:dyDescent="0.2">
      <c r="C6696" s="3"/>
      <c r="P6696" s="2"/>
    </row>
    <row r="6697" spans="3:16" x14ac:dyDescent="0.2">
      <c r="C6697" s="3"/>
      <c r="P6697" s="2"/>
    </row>
    <row r="6698" spans="3:16" x14ac:dyDescent="0.2">
      <c r="C6698" s="3"/>
      <c r="P6698" s="2"/>
    </row>
    <row r="6699" spans="3:16" x14ac:dyDescent="0.2">
      <c r="C6699" s="3"/>
      <c r="P6699" s="2"/>
    </row>
    <row r="6700" spans="3:16" x14ac:dyDescent="0.2">
      <c r="C6700" s="3"/>
      <c r="P6700" s="2"/>
    </row>
    <row r="6701" spans="3:16" x14ac:dyDescent="0.2">
      <c r="C6701" s="3"/>
      <c r="P6701" s="2"/>
    </row>
    <row r="6702" spans="3:16" x14ac:dyDescent="0.2">
      <c r="C6702" s="3"/>
      <c r="P6702" s="2"/>
    </row>
    <row r="6703" spans="3:16" x14ac:dyDescent="0.2">
      <c r="C6703" s="3"/>
      <c r="P6703" s="2"/>
    </row>
    <row r="6704" spans="3:16" x14ac:dyDescent="0.2">
      <c r="C6704" s="3"/>
      <c r="P6704" s="2"/>
    </row>
    <row r="6705" spans="3:16" x14ac:dyDescent="0.2">
      <c r="C6705" s="3"/>
      <c r="P6705" s="2"/>
    </row>
    <row r="6706" spans="3:16" x14ac:dyDescent="0.2">
      <c r="C6706" s="3"/>
      <c r="P6706" s="2"/>
    </row>
    <row r="6707" spans="3:16" x14ac:dyDescent="0.2">
      <c r="C6707" s="3"/>
      <c r="P6707" s="2"/>
    </row>
    <row r="6708" spans="3:16" x14ac:dyDescent="0.2">
      <c r="C6708" s="3"/>
      <c r="P6708" s="2"/>
    </row>
    <row r="6709" spans="3:16" x14ac:dyDescent="0.2">
      <c r="C6709" s="3"/>
      <c r="P6709" s="2"/>
    </row>
    <row r="6710" spans="3:16" x14ac:dyDescent="0.2">
      <c r="C6710" s="3"/>
      <c r="P6710" s="2"/>
    </row>
    <row r="6711" spans="3:16" x14ac:dyDescent="0.2">
      <c r="C6711" s="3"/>
      <c r="P6711" s="2"/>
    </row>
    <row r="6712" spans="3:16" x14ac:dyDescent="0.2">
      <c r="C6712" s="3"/>
      <c r="P6712" s="2"/>
    </row>
    <row r="6713" spans="3:16" x14ac:dyDescent="0.2">
      <c r="C6713" s="3"/>
      <c r="P6713" s="2"/>
    </row>
    <row r="6714" spans="3:16" x14ac:dyDescent="0.2">
      <c r="C6714" s="3"/>
      <c r="P6714" s="2"/>
    </row>
    <row r="6715" spans="3:16" x14ac:dyDescent="0.2">
      <c r="C6715" s="3"/>
      <c r="P6715" s="2"/>
    </row>
    <row r="6716" spans="3:16" x14ac:dyDescent="0.2">
      <c r="C6716" s="3"/>
      <c r="P6716" s="2"/>
    </row>
    <row r="6717" spans="3:16" x14ac:dyDescent="0.2">
      <c r="C6717" s="3"/>
      <c r="P6717" s="2"/>
    </row>
    <row r="6718" spans="3:16" x14ac:dyDescent="0.2">
      <c r="C6718" s="3"/>
      <c r="P6718" s="2"/>
    </row>
    <row r="6719" spans="3:16" x14ac:dyDescent="0.2">
      <c r="C6719" s="3"/>
      <c r="P6719" s="2"/>
    </row>
    <row r="6720" spans="3:16" x14ac:dyDescent="0.2">
      <c r="C6720" s="3"/>
      <c r="P6720" s="2"/>
    </row>
    <row r="6721" spans="3:16" x14ac:dyDescent="0.2">
      <c r="C6721" s="3"/>
      <c r="P6721" s="2"/>
    </row>
    <row r="6722" spans="3:16" x14ac:dyDescent="0.2">
      <c r="C6722" s="3"/>
      <c r="P6722" s="2"/>
    </row>
    <row r="6723" spans="3:16" x14ac:dyDescent="0.2">
      <c r="C6723" s="3"/>
      <c r="P6723" s="2"/>
    </row>
    <row r="6724" spans="3:16" x14ac:dyDescent="0.2">
      <c r="C6724" s="3"/>
      <c r="P6724" s="2"/>
    </row>
    <row r="6725" spans="3:16" x14ac:dyDescent="0.2">
      <c r="C6725" s="3"/>
      <c r="P6725" s="2"/>
    </row>
    <row r="6726" spans="3:16" x14ac:dyDescent="0.2">
      <c r="C6726" s="3"/>
      <c r="P6726" s="2"/>
    </row>
    <row r="6727" spans="3:16" x14ac:dyDescent="0.2">
      <c r="C6727" s="3"/>
      <c r="P6727" s="2"/>
    </row>
    <row r="6728" spans="3:16" x14ac:dyDescent="0.2">
      <c r="C6728" s="3"/>
      <c r="P6728" s="2"/>
    </row>
    <row r="6729" spans="3:16" x14ac:dyDescent="0.2">
      <c r="C6729" s="3"/>
      <c r="P6729" s="2"/>
    </row>
    <row r="6730" spans="3:16" x14ac:dyDescent="0.2">
      <c r="C6730" s="3"/>
      <c r="P6730" s="2"/>
    </row>
    <row r="6731" spans="3:16" x14ac:dyDescent="0.2">
      <c r="C6731" s="3"/>
      <c r="P6731" s="2"/>
    </row>
    <row r="6732" spans="3:16" x14ac:dyDescent="0.2">
      <c r="C6732" s="3"/>
      <c r="P6732" s="2"/>
    </row>
    <row r="6733" spans="3:16" x14ac:dyDescent="0.2">
      <c r="C6733" s="3"/>
      <c r="P6733" s="2"/>
    </row>
    <row r="6734" spans="3:16" x14ac:dyDescent="0.2">
      <c r="C6734" s="3"/>
      <c r="P6734" s="2"/>
    </row>
    <row r="6735" spans="3:16" x14ac:dyDescent="0.2">
      <c r="C6735" s="3"/>
      <c r="P6735" s="2"/>
    </row>
    <row r="6736" spans="3:16" x14ac:dyDescent="0.2">
      <c r="C6736" s="3"/>
      <c r="P6736" s="2"/>
    </row>
    <row r="6737" spans="3:16" x14ac:dyDescent="0.2">
      <c r="C6737" s="3"/>
      <c r="P6737" s="2"/>
    </row>
    <row r="6738" spans="3:16" x14ac:dyDescent="0.2">
      <c r="C6738" s="3"/>
      <c r="P6738" s="2"/>
    </row>
    <row r="6739" spans="3:16" x14ac:dyDescent="0.2">
      <c r="C6739" s="3"/>
      <c r="P6739" s="2"/>
    </row>
    <row r="6740" spans="3:16" x14ac:dyDescent="0.2">
      <c r="C6740" s="3"/>
      <c r="P6740" s="2"/>
    </row>
    <row r="6741" spans="3:16" x14ac:dyDescent="0.2">
      <c r="C6741" s="3"/>
      <c r="P6741" s="2"/>
    </row>
    <row r="6742" spans="3:16" x14ac:dyDescent="0.2">
      <c r="C6742" s="3"/>
      <c r="P6742" s="2"/>
    </row>
    <row r="6743" spans="3:16" x14ac:dyDescent="0.2">
      <c r="C6743" s="3"/>
      <c r="P6743" s="2"/>
    </row>
    <row r="6744" spans="3:16" x14ac:dyDescent="0.2">
      <c r="C6744" s="3"/>
      <c r="P6744" s="2"/>
    </row>
    <row r="6745" spans="3:16" x14ac:dyDescent="0.2">
      <c r="C6745" s="3"/>
      <c r="P6745" s="2"/>
    </row>
    <row r="6746" spans="3:16" x14ac:dyDescent="0.2">
      <c r="C6746" s="3"/>
      <c r="P6746" s="2"/>
    </row>
    <row r="6747" spans="3:16" x14ac:dyDescent="0.2">
      <c r="C6747" s="3"/>
      <c r="P6747" s="2"/>
    </row>
    <row r="6748" spans="3:16" x14ac:dyDescent="0.2">
      <c r="C6748" s="3"/>
      <c r="P6748" s="2"/>
    </row>
    <row r="6749" spans="3:16" x14ac:dyDescent="0.2">
      <c r="C6749" s="3"/>
      <c r="P6749" s="2"/>
    </row>
    <row r="6750" spans="3:16" x14ac:dyDescent="0.2">
      <c r="C6750" s="3"/>
      <c r="P6750" s="2"/>
    </row>
    <row r="6751" spans="3:16" x14ac:dyDescent="0.2">
      <c r="C6751" s="3"/>
      <c r="P6751" s="2"/>
    </row>
    <row r="6752" spans="3:16" x14ac:dyDescent="0.2">
      <c r="C6752" s="3"/>
      <c r="P6752" s="2"/>
    </row>
    <row r="6753" spans="3:16" x14ac:dyDescent="0.2">
      <c r="C6753" s="3"/>
      <c r="P6753" s="2"/>
    </row>
    <row r="6754" spans="3:16" x14ac:dyDescent="0.2">
      <c r="C6754" s="3"/>
      <c r="P6754" s="2"/>
    </row>
    <row r="6755" spans="3:16" x14ac:dyDescent="0.2">
      <c r="C6755" s="3"/>
      <c r="P6755" s="2"/>
    </row>
    <row r="6756" spans="3:16" x14ac:dyDescent="0.2">
      <c r="C6756" s="3"/>
      <c r="P6756" s="2"/>
    </row>
    <row r="6757" spans="3:16" x14ac:dyDescent="0.2">
      <c r="C6757" s="3"/>
      <c r="P6757" s="2"/>
    </row>
    <row r="6758" spans="3:16" x14ac:dyDescent="0.2">
      <c r="C6758" s="3"/>
      <c r="P6758" s="2"/>
    </row>
    <row r="6759" spans="3:16" x14ac:dyDescent="0.2">
      <c r="C6759" s="3"/>
      <c r="P6759" s="2"/>
    </row>
    <row r="6760" spans="3:16" x14ac:dyDescent="0.2">
      <c r="C6760" s="3"/>
      <c r="P6760" s="2"/>
    </row>
    <row r="6761" spans="3:16" x14ac:dyDescent="0.2">
      <c r="C6761" s="3"/>
      <c r="P6761" s="2"/>
    </row>
    <row r="6762" spans="3:16" x14ac:dyDescent="0.2">
      <c r="C6762" s="3"/>
      <c r="P6762" s="2"/>
    </row>
    <row r="6763" spans="3:16" x14ac:dyDescent="0.2">
      <c r="C6763" s="3"/>
      <c r="P6763" s="2"/>
    </row>
    <row r="6764" spans="3:16" x14ac:dyDescent="0.2">
      <c r="C6764" s="3"/>
      <c r="P6764" s="2"/>
    </row>
    <row r="6765" spans="3:16" x14ac:dyDescent="0.2">
      <c r="C6765" s="3"/>
      <c r="P6765" s="2"/>
    </row>
    <row r="6766" spans="3:16" x14ac:dyDescent="0.2">
      <c r="C6766" s="3"/>
      <c r="P6766" s="2"/>
    </row>
    <row r="6767" spans="3:16" x14ac:dyDescent="0.2">
      <c r="C6767" s="3"/>
      <c r="P6767" s="2"/>
    </row>
    <row r="6768" spans="3:16" x14ac:dyDescent="0.2">
      <c r="C6768" s="3"/>
      <c r="P6768" s="2"/>
    </row>
    <row r="6769" spans="3:16" x14ac:dyDescent="0.2">
      <c r="C6769" s="3"/>
      <c r="P6769" s="2"/>
    </row>
    <row r="6770" spans="3:16" x14ac:dyDescent="0.2">
      <c r="C6770" s="3"/>
      <c r="P6770" s="2"/>
    </row>
    <row r="6771" spans="3:16" x14ac:dyDescent="0.2">
      <c r="C6771" s="3"/>
      <c r="P6771" s="2"/>
    </row>
    <row r="6772" spans="3:16" x14ac:dyDescent="0.2">
      <c r="C6772" s="3"/>
      <c r="P6772" s="2"/>
    </row>
    <row r="6773" spans="3:16" x14ac:dyDescent="0.2">
      <c r="C6773" s="3"/>
      <c r="P6773" s="2"/>
    </row>
    <row r="6774" spans="3:16" x14ac:dyDescent="0.2">
      <c r="C6774" s="3"/>
      <c r="P6774" s="2"/>
    </row>
    <row r="6775" spans="3:16" x14ac:dyDescent="0.2">
      <c r="C6775" s="3"/>
      <c r="P6775" s="2"/>
    </row>
    <row r="6776" spans="3:16" x14ac:dyDescent="0.2">
      <c r="C6776" s="3"/>
      <c r="P6776" s="2"/>
    </row>
    <row r="6777" spans="3:16" x14ac:dyDescent="0.2">
      <c r="C6777" s="3"/>
      <c r="P6777" s="2"/>
    </row>
    <row r="6778" spans="3:16" x14ac:dyDescent="0.2">
      <c r="C6778" s="3"/>
      <c r="P6778" s="2"/>
    </row>
    <row r="6779" spans="3:16" x14ac:dyDescent="0.2">
      <c r="C6779" s="3"/>
      <c r="P6779" s="2"/>
    </row>
    <row r="6780" spans="3:16" x14ac:dyDescent="0.2">
      <c r="C6780" s="3"/>
      <c r="P6780" s="2"/>
    </row>
    <row r="6781" spans="3:16" x14ac:dyDescent="0.2">
      <c r="C6781" s="3"/>
      <c r="P6781" s="2"/>
    </row>
    <row r="6782" spans="3:16" x14ac:dyDescent="0.2">
      <c r="C6782" s="3"/>
      <c r="P6782" s="2"/>
    </row>
    <row r="6783" spans="3:16" x14ac:dyDescent="0.2">
      <c r="C6783" s="3"/>
      <c r="P6783" s="2"/>
    </row>
    <row r="6784" spans="3:16" x14ac:dyDescent="0.2">
      <c r="C6784" s="3"/>
      <c r="P6784" s="2"/>
    </row>
    <row r="6785" spans="3:16" x14ac:dyDescent="0.2">
      <c r="C6785" s="3"/>
      <c r="P6785" s="2"/>
    </row>
    <row r="6786" spans="3:16" x14ac:dyDescent="0.2">
      <c r="C6786" s="3"/>
      <c r="P6786" s="2"/>
    </row>
    <row r="6787" spans="3:16" x14ac:dyDescent="0.2">
      <c r="C6787" s="3"/>
      <c r="P6787" s="2"/>
    </row>
    <row r="6788" spans="3:16" x14ac:dyDescent="0.2">
      <c r="C6788" s="3"/>
      <c r="P6788" s="2"/>
    </row>
    <row r="6789" spans="3:16" x14ac:dyDescent="0.2">
      <c r="C6789" s="3"/>
      <c r="P6789" s="2"/>
    </row>
    <row r="6790" spans="3:16" x14ac:dyDescent="0.2">
      <c r="C6790" s="3"/>
      <c r="P6790" s="2"/>
    </row>
    <row r="6791" spans="3:16" x14ac:dyDescent="0.2">
      <c r="C6791" s="3"/>
      <c r="P6791" s="2"/>
    </row>
    <row r="6792" spans="3:16" x14ac:dyDescent="0.2">
      <c r="C6792" s="3"/>
      <c r="P6792" s="2"/>
    </row>
    <row r="6793" spans="3:16" x14ac:dyDescent="0.2">
      <c r="C6793" s="3"/>
      <c r="P6793" s="2"/>
    </row>
    <row r="6794" spans="3:16" x14ac:dyDescent="0.2">
      <c r="C6794" s="3"/>
      <c r="P6794" s="2"/>
    </row>
    <row r="6795" spans="3:16" x14ac:dyDescent="0.2">
      <c r="C6795" s="3"/>
      <c r="P6795" s="2"/>
    </row>
    <row r="6796" spans="3:16" x14ac:dyDescent="0.2">
      <c r="C6796" s="3"/>
      <c r="P6796" s="2"/>
    </row>
    <row r="6797" spans="3:16" x14ac:dyDescent="0.2">
      <c r="C6797" s="3"/>
      <c r="P6797" s="2"/>
    </row>
    <row r="6798" spans="3:16" x14ac:dyDescent="0.2">
      <c r="C6798" s="3"/>
      <c r="P6798" s="2"/>
    </row>
    <row r="6799" spans="3:16" x14ac:dyDescent="0.2">
      <c r="C6799" s="3"/>
      <c r="P6799" s="2"/>
    </row>
    <row r="6800" spans="3:16" x14ac:dyDescent="0.2">
      <c r="C6800" s="3"/>
      <c r="P6800" s="2"/>
    </row>
    <row r="6801" spans="3:16" x14ac:dyDescent="0.2">
      <c r="C6801" s="3"/>
      <c r="P6801" s="2"/>
    </row>
    <row r="6802" spans="3:16" x14ac:dyDescent="0.2">
      <c r="C6802" s="3"/>
      <c r="P6802" s="2"/>
    </row>
    <row r="6803" spans="3:16" x14ac:dyDescent="0.2">
      <c r="C6803" s="3"/>
      <c r="P6803" s="2"/>
    </row>
    <row r="6804" spans="3:16" x14ac:dyDescent="0.2">
      <c r="C6804" s="3"/>
      <c r="P6804" s="2"/>
    </row>
    <row r="6805" spans="3:16" x14ac:dyDescent="0.2">
      <c r="C6805" s="3"/>
      <c r="P6805" s="2"/>
    </row>
    <row r="6806" spans="3:16" x14ac:dyDescent="0.2">
      <c r="C6806" s="3"/>
      <c r="P6806" s="2"/>
    </row>
    <row r="6807" spans="3:16" x14ac:dyDescent="0.2">
      <c r="C6807" s="3"/>
      <c r="P6807" s="2"/>
    </row>
    <row r="6808" spans="3:16" x14ac:dyDescent="0.2">
      <c r="C6808" s="3"/>
      <c r="P6808" s="2"/>
    </row>
    <row r="6809" spans="3:16" x14ac:dyDescent="0.2">
      <c r="C6809" s="3"/>
      <c r="P6809" s="2"/>
    </row>
    <row r="6810" spans="3:16" x14ac:dyDescent="0.2">
      <c r="C6810" s="3"/>
      <c r="P6810" s="2"/>
    </row>
    <row r="6811" spans="3:16" x14ac:dyDescent="0.2">
      <c r="C6811" s="3"/>
      <c r="P6811" s="2"/>
    </row>
    <row r="6812" spans="3:16" x14ac:dyDescent="0.2">
      <c r="C6812" s="3"/>
      <c r="P6812" s="2"/>
    </row>
    <row r="6813" spans="3:16" x14ac:dyDescent="0.2">
      <c r="C6813" s="3"/>
      <c r="P6813" s="2"/>
    </row>
    <row r="6814" spans="3:16" x14ac:dyDescent="0.2">
      <c r="C6814" s="3"/>
      <c r="P6814" s="2"/>
    </row>
    <row r="6815" spans="3:16" x14ac:dyDescent="0.2">
      <c r="C6815" s="3"/>
      <c r="P6815" s="2"/>
    </row>
    <row r="6816" spans="3:16" x14ac:dyDescent="0.2">
      <c r="C6816" s="3"/>
      <c r="P6816" s="2"/>
    </row>
    <row r="6817" spans="3:16" x14ac:dyDescent="0.2">
      <c r="C6817" s="3"/>
      <c r="P6817" s="2"/>
    </row>
    <row r="6818" spans="3:16" x14ac:dyDescent="0.2">
      <c r="C6818" s="3"/>
      <c r="P6818" s="2"/>
    </row>
    <row r="6819" spans="3:16" x14ac:dyDescent="0.2">
      <c r="C6819" s="3"/>
      <c r="P6819" s="2"/>
    </row>
    <row r="6820" spans="3:16" x14ac:dyDescent="0.2">
      <c r="C6820" s="3"/>
      <c r="P6820" s="2"/>
    </row>
    <row r="6821" spans="3:16" x14ac:dyDescent="0.2">
      <c r="C6821" s="3"/>
      <c r="P6821" s="2"/>
    </row>
    <row r="6822" spans="3:16" x14ac:dyDescent="0.2">
      <c r="C6822" s="3"/>
      <c r="P6822" s="2"/>
    </row>
    <row r="6823" spans="3:16" x14ac:dyDescent="0.2">
      <c r="C6823" s="3"/>
      <c r="P6823" s="2"/>
    </row>
    <row r="6824" spans="3:16" x14ac:dyDescent="0.2">
      <c r="C6824" s="3"/>
      <c r="P6824" s="2"/>
    </row>
    <row r="6825" spans="3:16" x14ac:dyDescent="0.2">
      <c r="C6825" s="3"/>
      <c r="P6825" s="2"/>
    </row>
    <row r="6826" spans="3:16" x14ac:dyDescent="0.2">
      <c r="C6826" s="3"/>
      <c r="P6826" s="2"/>
    </row>
    <row r="6827" spans="3:16" x14ac:dyDescent="0.2">
      <c r="C6827" s="3"/>
      <c r="P6827" s="2"/>
    </row>
    <row r="6828" spans="3:16" x14ac:dyDescent="0.2">
      <c r="C6828" s="3"/>
      <c r="P6828" s="2"/>
    </row>
    <row r="6829" spans="3:16" x14ac:dyDescent="0.2">
      <c r="C6829" s="3"/>
      <c r="P6829" s="2"/>
    </row>
    <row r="6830" spans="3:16" x14ac:dyDescent="0.2">
      <c r="C6830" s="3"/>
      <c r="P6830" s="2"/>
    </row>
    <row r="6831" spans="3:16" x14ac:dyDescent="0.2">
      <c r="C6831" s="3"/>
      <c r="P6831" s="2"/>
    </row>
    <row r="6832" spans="3:16" x14ac:dyDescent="0.2">
      <c r="C6832" s="3"/>
      <c r="P6832" s="2"/>
    </row>
    <row r="6833" spans="3:16" x14ac:dyDescent="0.2">
      <c r="C6833" s="3"/>
      <c r="P6833" s="2"/>
    </row>
    <row r="6834" spans="3:16" x14ac:dyDescent="0.2">
      <c r="C6834" s="3"/>
      <c r="P6834" s="2"/>
    </row>
    <row r="6835" spans="3:16" x14ac:dyDescent="0.2">
      <c r="C6835" s="3"/>
      <c r="P6835" s="2"/>
    </row>
    <row r="6836" spans="3:16" x14ac:dyDescent="0.2">
      <c r="C6836" s="3"/>
      <c r="P6836" s="2"/>
    </row>
    <row r="6837" spans="3:16" x14ac:dyDescent="0.2">
      <c r="C6837" s="3"/>
      <c r="P6837" s="2"/>
    </row>
    <row r="6838" spans="3:16" x14ac:dyDescent="0.2">
      <c r="C6838" s="3"/>
      <c r="P6838" s="2"/>
    </row>
    <row r="6839" spans="3:16" x14ac:dyDescent="0.2">
      <c r="C6839" s="3"/>
      <c r="P6839" s="2"/>
    </row>
    <row r="6840" spans="3:16" x14ac:dyDescent="0.2">
      <c r="C6840" s="3"/>
      <c r="P6840" s="2"/>
    </row>
    <row r="6841" spans="3:16" x14ac:dyDescent="0.2">
      <c r="C6841" s="3"/>
      <c r="P6841" s="2"/>
    </row>
    <row r="6842" spans="3:16" x14ac:dyDescent="0.2">
      <c r="C6842" s="3"/>
      <c r="P6842" s="2"/>
    </row>
    <row r="6843" spans="3:16" x14ac:dyDescent="0.2">
      <c r="C6843" s="3"/>
      <c r="P6843" s="2"/>
    </row>
    <row r="6844" spans="3:16" x14ac:dyDescent="0.2">
      <c r="C6844" s="3"/>
      <c r="P6844" s="2"/>
    </row>
    <row r="6845" spans="3:16" x14ac:dyDescent="0.2">
      <c r="C6845" s="3"/>
      <c r="P6845" s="2"/>
    </row>
    <row r="6846" spans="3:16" x14ac:dyDescent="0.2">
      <c r="C6846" s="3"/>
      <c r="P6846" s="2"/>
    </row>
    <row r="6847" spans="3:16" x14ac:dyDescent="0.2">
      <c r="C6847" s="3"/>
      <c r="P6847" s="2"/>
    </row>
    <row r="6848" spans="3:16" x14ac:dyDescent="0.2">
      <c r="C6848" s="3"/>
      <c r="P6848" s="2"/>
    </row>
    <row r="6849" spans="3:16" x14ac:dyDescent="0.2">
      <c r="C6849" s="3"/>
      <c r="P6849" s="2"/>
    </row>
    <row r="6850" spans="3:16" x14ac:dyDescent="0.2">
      <c r="C6850" s="3"/>
      <c r="P6850" s="2"/>
    </row>
    <row r="6851" spans="3:16" x14ac:dyDescent="0.2">
      <c r="C6851" s="3"/>
      <c r="P6851" s="2"/>
    </row>
    <row r="6852" spans="3:16" x14ac:dyDescent="0.2">
      <c r="C6852" s="3"/>
      <c r="P6852" s="2"/>
    </row>
    <row r="6853" spans="3:16" x14ac:dyDescent="0.2">
      <c r="C6853" s="3"/>
      <c r="P6853" s="2"/>
    </row>
    <row r="6854" spans="3:16" x14ac:dyDescent="0.2">
      <c r="C6854" s="3"/>
      <c r="P6854" s="2"/>
    </row>
    <row r="6855" spans="3:16" x14ac:dyDescent="0.2">
      <c r="C6855" s="3"/>
      <c r="P6855" s="2"/>
    </row>
    <row r="6856" spans="3:16" x14ac:dyDescent="0.2">
      <c r="C6856" s="3"/>
      <c r="P6856" s="2"/>
    </row>
    <row r="6857" spans="3:16" x14ac:dyDescent="0.2">
      <c r="C6857" s="3"/>
      <c r="P6857" s="2"/>
    </row>
    <row r="6858" spans="3:16" x14ac:dyDescent="0.2">
      <c r="C6858" s="3"/>
      <c r="P6858" s="2"/>
    </row>
    <row r="6859" spans="3:16" x14ac:dyDescent="0.2">
      <c r="C6859" s="3"/>
      <c r="P6859" s="2"/>
    </row>
    <row r="6860" spans="3:16" x14ac:dyDescent="0.2">
      <c r="C6860" s="3"/>
      <c r="P6860" s="2"/>
    </row>
    <row r="6861" spans="3:16" x14ac:dyDescent="0.2">
      <c r="C6861" s="3"/>
      <c r="P6861" s="2"/>
    </row>
    <row r="6862" spans="3:16" x14ac:dyDescent="0.2">
      <c r="C6862" s="3"/>
      <c r="P6862" s="2"/>
    </row>
    <row r="6863" spans="3:16" x14ac:dyDescent="0.2">
      <c r="C6863" s="3"/>
      <c r="P6863" s="2"/>
    </row>
    <row r="6864" spans="3:16" x14ac:dyDescent="0.2">
      <c r="C6864" s="3"/>
      <c r="P6864" s="2"/>
    </row>
    <row r="6865" spans="3:16" x14ac:dyDescent="0.2">
      <c r="C6865" s="3"/>
      <c r="P6865" s="2"/>
    </row>
    <row r="6866" spans="3:16" x14ac:dyDescent="0.2">
      <c r="C6866" s="3"/>
      <c r="P6866" s="2"/>
    </row>
    <row r="6867" spans="3:16" x14ac:dyDescent="0.2">
      <c r="C6867" s="3"/>
      <c r="P6867" s="2"/>
    </row>
    <row r="6868" spans="3:16" x14ac:dyDescent="0.2">
      <c r="C6868" s="3"/>
      <c r="P6868" s="2"/>
    </row>
    <row r="6869" spans="3:16" x14ac:dyDescent="0.2">
      <c r="C6869" s="3"/>
      <c r="P6869" s="2"/>
    </row>
    <row r="6870" spans="3:16" x14ac:dyDescent="0.2">
      <c r="C6870" s="3"/>
      <c r="P6870" s="2"/>
    </row>
    <row r="6871" spans="3:16" x14ac:dyDescent="0.2">
      <c r="C6871" s="3"/>
      <c r="P6871" s="2"/>
    </row>
    <row r="6872" spans="3:16" x14ac:dyDescent="0.2">
      <c r="C6872" s="3"/>
      <c r="P6872" s="2"/>
    </row>
    <row r="6873" spans="3:16" x14ac:dyDescent="0.2">
      <c r="C6873" s="3"/>
      <c r="P6873" s="2"/>
    </row>
    <row r="6874" spans="3:16" x14ac:dyDescent="0.2">
      <c r="C6874" s="3"/>
      <c r="P6874" s="2"/>
    </row>
    <row r="6875" spans="3:16" x14ac:dyDescent="0.2">
      <c r="C6875" s="3"/>
      <c r="P6875" s="2"/>
    </row>
    <row r="6876" spans="3:16" x14ac:dyDescent="0.2">
      <c r="C6876" s="3"/>
      <c r="P6876" s="2"/>
    </row>
    <row r="6877" spans="3:16" x14ac:dyDescent="0.2">
      <c r="C6877" s="3"/>
      <c r="P6877" s="2"/>
    </row>
    <row r="6878" spans="3:16" x14ac:dyDescent="0.2">
      <c r="C6878" s="3"/>
      <c r="P6878" s="2"/>
    </row>
    <row r="6879" spans="3:16" x14ac:dyDescent="0.2">
      <c r="C6879" s="3"/>
      <c r="P6879" s="2"/>
    </row>
    <row r="6880" spans="3:16" x14ac:dyDescent="0.2">
      <c r="C6880" s="3"/>
      <c r="P6880" s="2"/>
    </row>
    <row r="6881" spans="3:16" x14ac:dyDescent="0.2">
      <c r="C6881" s="3"/>
      <c r="P6881" s="2"/>
    </row>
    <row r="6882" spans="3:16" x14ac:dyDescent="0.2">
      <c r="C6882" s="3"/>
      <c r="P6882" s="2"/>
    </row>
    <row r="6883" spans="3:16" x14ac:dyDescent="0.2">
      <c r="C6883" s="3"/>
      <c r="P6883" s="2"/>
    </row>
    <row r="6884" spans="3:16" x14ac:dyDescent="0.2">
      <c r="C6884" s="3"/>
      <c r="P6884" s="2"/>
    </row>
    <row r="6885" spans="3:16" x14ac:dyDescent="0.2">
      <c r="C6885" s="3"/>
      <c r="P6885" s="2"/>
    </row>
    <row r="6886" spans="3:16" x14ac:dyDescent="0.2">
      <c r="C6886" s="3"/>
      <c r="P6886" s="2"/>
    </row>
    <row r="6887" spans="3:16" x14ac:dyDescent="0.2">
      <c r="C6887" s="3"/>
      <c r="P6887" s="2"/>
    </row>
    <row r="6888" spans="3:16" x14ac:dyDescent="0.2">
      <c r="C6888" s="3"/>
      <c r="P6888" s="2"/>
    </row>
    <row r="6889" spans="3:16" x14ac:dyDescent="0.2">
      <c r="C6889" s="3"/>
      <c r="P6889" s="2"/>
    </row>
    <row r="6890" spans="3:16" x14ac:dyDescent="0.2">
      <c r="C6890" s="3"/>
      <c r="P6890" s="2"/>
    </row>
    <row r="6891" spans="3:16" x14ac:dyDescent="0.2">
      <c r="C6891" s="3"/>
      <c r="P6891" s="2"/>
    </row>
    <row r="6892" spans="3:16" x14ac:dyDescent="0.2">
      <c r="C6892" s="3"/>
      <c r="P6892" s="2"/>
    </row>
    <row r="6893" spans="3:16" x14ac:dyDescent="0.2">
      <c r="C6893" s="3"/>
      <c r="P6893" s="2"/>
    </row>
    <row r="6894" spans="3:16" x14ac:dyDescent="0.2">
      <c r="C6894" s="3"/>
      <c r="P6894" s="2"/>
    </row>
    <row r="6895" spans="3:16" x14ac:dyDescent="0.2">
      <c r="C6895" s="3"/>
      <c r="P6895" s="2"/>
    </row>
    <row r="6896" spans="3:16" x14ac:dyDescent="0.2">
      <c r="C6896" s="3"/>
      <c r="P6896" s="2"/>
    </row>
    <row r="6897" spans="3:16" x14ac:dyDescent="0.2">
      <c r="C6897" s="3"/>
      <c r="P6897" s="2"/>
    </row>
    <row r="6898" spans="3:16" x14ac:dyDescent="0.2">
      <c r="C6898" s="3"/>
      <c r="P6898" s="2"/>
    </row>
    <row r="6899" spans="3:16" x14ac:dyDescent="0.2">
      <c r="C6899" s="3"/>
      <c r="P6899" s="2"/>
    </row>
    <row r="6900" spans="3:16" x14ac:dyDescent="0.2">
      <c r="C6900" s="3"/>
      <c r="P6900" s="2"/>
    </row>
    <row r="6901" spans="3:16" x14ac:dyDescent="0.2">
      <c r="C6901" s="3"/>
      <c r="P6901" s="2"/>
    </row>
    <row r="6902" spans="3:16" x14ac:dyDescent="0.2">
      <c r="C6902" s="3"/>
      <c r="P6902" s="2"/>
    </row>
    <row r="6903" spans="3:16" x14ac:dyDescent="0.2">
      <c r="C6903" s="3"/>
      <c r="P6903" s="2"/>
    </row>
    <row r="6904" spans="3:16" x14ac:dyDescent="0.2">
      <c r="C6904" s="3"/>
      <c r="P6904" s="2"/>
    </row>
    <row r="6905" spans="3:16" x14ac:dyDescent="0.2">
      <c r="C6905" s="3"/>
      <c r="P6905" s="2"/>
    </row>
    <row r="6906" spans="3:16" x14ac:dyDescent="0.2">
      <c r="C6906" s="3"/>
      <c r="P6906" s="2"/>
    </row>
    <row r="6907" spans="3:16" x14ac:dyDescent="0.2">
      <c r="C6907" s="3"/>
      <c r="P6907" s="2"/>
    </row>
    <row r="6908" spans="3:16" x14ac:dyDescent="0.2">
      <c r="C6908" s="3"/>
      <c r="P6908" s="2"/>
    </row>
    <row r="6909" spans="3:16" x14ac:dyDescent="0.2">
      <c r="C6909" s="3"/>
      <c r="P6909" s="2"/>
    </row>
    <row r="6910" spans="3:16" x14ac:dyDescent="0.2">
      <c r="C6910" s="3"/>
      <c r="P6910" s="2"/>
    </row>
    <row r="6911" spans="3:16" x14ac:dyDescent="0.2">
      <c r="C6911" s="3"/>
      <c r="P6911" s="2"/>
    </row>
    <row r="6912" spans="3:16" x14ac:dyDescent="0.2">
      <c r="C6912" s="3"/>
      <c r="P6912" s="2"/>
    </row>
    <row r="6913" spans="3:16" x14ac:dyDescent="0.2">
      <c r="C6913" s="3"/>
      <c r="P6913" s="2"/>
    </row>
    <row r="6914" spans="3:16" x14ac:dyDescent="0.2">
      <c r="C6914" s="3"/>
      <c r="P6914" s="2"/>
    </row>
    <row r="6915" spans="3:16" x14ac:dyDescent="0.2">
      <c r="C6915" s="3"/>
      <c r="P6915" s="2"/>
    </row>
    <row r="6916" spans="3:16" x14ac:dyDescent="0.2">
      <c r="C6916" s="3"/>
      <c r="P6916" s="2"/>
    </row>
    <row r="6917" spans="3:16" x14ac:dyDescent="0.2">
      <c r="C6917" s="3"/>
      <c r="P6917" s="2"/>
    </row>
    <row r="6918" spans="3:16" x14ac:dyDescent="0.2">
      <c r="C6918" s="3"/>
      <c r="P6918" s="2"/>
    </row>
    <row r="6919" spans="3:16" x14ac:dyDescent="0.2">
      <c r="C6919" s="3"/>
      <c r="P6919" s="2"/>
    </row>
    <row r="6920" spans="3:16" x14ac:dyDescent="0.2">
      <c r="C6920" s="3"/>
      <c r="P6920" s="2"/>
    </row>
    <row r="6921" spans="3:16" x14ac:dyDescent="0.2">
      <c r="C6921" s="3"/>
      <c r="P6921" s="2"/>
    </row>
    <row r="6922" spans="3:16" x14ac:dyDescent="0.2">
      <c r="C6922" s="3"/>
      <c r="P6922" s="2"/>
    </row>
    <row r="6923" spans="3:16" x14ac:dyDescent="0.2">
      <c r="C6923" s="3"/>
      <c r="P6923" s="2"/>
    </row>
    <row r="6924" spans="3:16" x14ac:dyDescent="0.2">
      <c r="C6924" s="3"/>
      <c r="P6924" s="2"/>
    </row>
    <row r="6925" spans="3:16" x14ac:dyDescent="0.2">
      <c r="C6925" s="3"/>
      <c r="P6925" s="2"/>
    </row>
    <row r="6926" spans="3:16" x14ac:dyDescent="0.2">
      <c r="C6926" s="3"/>
      <c r="P6926" s="2"/>
    </row>
    <row r="6927" spans="3:16" x14ac:dyDescent="0.2">
      <c r="C6927" s="3"/>
      <c r="P6927" s="2"/>
    </row>
    <row r="6928" spans="3:16" x14ac:dyDescent="0.2">
      <c r="C6928" s="3"/>
      <c r="P6928" s="2"/>
    </row>
    <row r="6929" spans="3:16" x14ac:dyDescent="0.2">
      <c r="C6929" s="3"/>
      <c r="P6929" s="2"/>
    </row>
    <row r="6930" spans="3:16" x14ac:dyDescent="0.2">
      <c r="C6930" s="3"/>
      <c r="P6930" s="2"/>
    </row>
    <row r="6931" spans="3:16" x14ac:dyDescent="0.2">
      <c r="C6931" s="3"/>
      <c r="P6931" s="2"/>
    </row>
    <row r="6932" spans="3:16" x14ac:dyDescent="0.2">
      <c r="C6932" s="3"/>
      <c r="P6932" s="2"/>
    </row>
    <row r="6933" spans="3:16" x14ac:dyDescent="0.2">
      <c r="C6933" s="3"/>
      <c r="P6933" s="2"/>
    </row>
    <row r="6934" spans="3:16" x14ac:dyDescent="0.2">
      <c r="C6934" s="3"/>
      <c r="P6934" s="2"/>
    </row>
    <row r="6935" spans="3:16" x14ac:dyDescent="0.2">
      <c r="C6935" s="3"/>
      <c r="P6935" s="2"/>
    </row>
    <row r="6936" spans="3:16" x14ac:dyDescent="0.2">
      <c r="C6936" s="3"/>
      <c r="P6936" s="2"/>
    </row>
    <row r="6937" spans="3:16" x14ac:dyDescent="0.2">
      <c r="C6937" s="3"/>
      <c r="P6937" s="2"/>
    </row>
    <row r="6938" spans="3:16" x14ac:dyDescent="0.2">
      <c r="C6938" s="3"/>
      <c r="P6938" s="2"/>
    </row>
    <row r="6939" spans="3:16" x14ac:dyDescent="0.2">
      <c r="C6939" s="3"/>
      <c r="P6939" s="2"/>
    </row>
    <row r="6940" spans="3:16" x14ac:dyDescent="0.2">
      <c r="C6940" s="3"/>
      <c r="P6940" s="2"/>
    </row>
    <row r="6941" spans="3:16" x14ac:dyDescent="0.2">
      <c r="C6941" s="3"/>
      <c r="P6941" s="2"/>
    </row>
    <row r="6942" spans="3:16" x14ac:dyDescent="0.2">
      <c r="C6942" s="3"/>
      <c r="P6942" s="2"/>
    </row>
    <row r="6943" spans="3:16" x14ac:dyDescent="0.2">
      <c r="C6943" s="3"/>
      <c r="P6943" s="2"/>
    </row>
    <row r="6944" spans="3:16" x14ac:dyDescent="0.2">
      <c r="C6944" s="3"/>
      <c r="P6944" s="2"/>
    </row>
    <row r="6945" spans="3:16" x14ac:dyDescent="0.2">
      <c r="C6945" s="3"/>
      <c r="P6945" s="2"/>
    </row>
    <row r="6946" spans="3:16" x14ac:dyDescent="0.2">
      <c r="C6946" s="3"/>
      <c r="P6946" s="2"/>
    </row>
    <row r="6947" spans="3:16" x14ac:dyDescent="0.2">
      <c r="C6947" s="3"/>
      <c r="P6947" s="2"/>
    </row>
    <row r="6948" spans="3:16" x14ac:dyDescent="0.2">
      <c r="C6948" s="3"/>
      <c r="P6948" s="2"/>
    </row>
    <row r="6949" spans="3:16" x14ac:dyDescent="0.2">
      <c r="C6949" s="3"/>
      <c r="P6949" s="2"/>
    </row>
    <row r="6950" spans="3:16" x14ac:dyDescent="0.2">
      <c r="C6950" s="3"/>
      <c r="P6950" s="2"/>
    </row>
    <row r="6951" spans="3:16" x14ac:dyDescent="0.2">
      <c r="C6951" s="3"/>
      <c r="P6951" s="2"/>
    </row>
    <row r="6952" spans="3:16" x14ac:dyDescent="0.2">
      <c r="C6952" s="3"/>
      <c r="P6952" s="2"/>
    </row>
    <row r="6953" spans="3:16" x14ac:dyDescent="0.2">
      <c r="C6953" s="3"/>
      <c r="P6953" s="2"/>
    </row>
    <row r="6954" spans="3:16" x14ac:dyDescent="0.2">
      <c r="C6954" s="3"/>
      <c r="P6954" s="2"/>
    </row>
    <row r="6955" spans="3:16" x14ac:dyDescent="0.2">
      <c r="C6955" s="3"/>
      <c r="P6955" s="2"/>
    </row>
    <row r="6956" spans="3:16" x14ac:dyDescent="0.2">
      <c r="C6956" s="3"/>
      <c r="P6956" s="2"/>
    </row>
    <row r="6957" spans="3:16" x14ac:dyDescent="0.2">
      <c r="C6957" s="3"/>
      <c r="P6957" s="2"/>
    </row>
    <row r="6958" spans="3:16" x14ac:dyDescent="0.2">
      <c r="C6958" s="3"/>
      <c r="P6958" s="2"/>
    </row>
    <row r="6959" spans="3:16" x14ac:dyDescent="0.2">
      <c r="C6959" s="3"/>
      <c r="P6959" s="2"/>
    </row>
    <row r="6960" spans="3:16" x14ac:dyDescent="0.2">
      <c r="C6960" s="3"/>
      <c r="P6960" s="2"/>
    </row>
    <row r="6961" spans="3:16" x14ac:dyDescent="0.2">
      <c r="C6961" s="3"/>
      <c r="P6961" s="2"/>
    </row>
    <row r="6962" spans="3:16" x14ac:dyDescent="0.2">
      <c r="C6962" s="3"/>
      <c r="P6962" s="2"/>
    </row>
    <row r="6963" spans="3:16" x14ac:dyDescent="0.2">
      <c r="C6963" s="3"/>
      <c r="P6963" s="2"/>
    </row>
    <row r="6964" spans="3:16" x14ac:dyDescent="0.2">
      <c r="C6964" s="3"/>
      <c r="P6964" s="2"/>
    </row>
    <row r="6965" spans="3:16" x14ac:dyDescent="0.2">
      <c r="C6965" s="3"/>
      <c r="P6965" s="2"/>
    </row>
    <row r="6966" spans="3:16" x14ac:dyDescent="0.2">
      <c r="C6966" s="3"/>
      <c r="P6966" s="2"/>
    </row>
    <row r="6967" spans="3:16" x14ac:dyDescent="0.2">
      <c r="C6967" s="3"/>
      <c r="P6967" s="2"/>
    </row>
    <row r="6968" spans="3:16" x14ac:dyDescent="0.2">
      <c r="C6968" s="3"/>
      <c r="P6968" s="2"/>
    </row>
    <row r="6969" spans="3:16" x14ac:dyDescent="0.2">
      <c r="C6969" s="3"/>
      <c r="P6969" s="2"/>
    </row>
    <row r="6970" spans="3:16" x14ac:dyDescent="0.2">
      <c r="C6970" s="3"/>
      <c r="P6970" s="2"/>
    </row>
    <row r="6971" spans="3:16" x14ac:dyDescent="0.2">
      <c r="C6971" s="3"/>
      <c r="P6971" s="2"/>
    </row>
    <row r="6972" spans="3:16" x14ac:dyDescent="0.2">
      <c r="C6972" s="3"/>
      <c r="P6972" s="2"/>
    </row>
    <row r="6973" spans="3:16" x14ac:dyDescent="0.2">
      <c r="C6973" s="3"/>
      <c r="P6973" s="2"/>
    </row>
    <row r="6974" spans="3:16" x14ac:dyDescent="0.2">
      <c r="C6974" s="3"/>
      <c r="P6974" s="2"/>
    </row>
    <row r="6975" spans="3:16" x14ac:dyDescent="0.2">
      <c r="C6975" s="3"/>
      <c r="P6975" s="2"/>
    </row>
    <row r="6976" spans="3:16" x14ac:dyDescent="0.2">
      <c r="C6976" s="3"/>
      <c r="P6976" s="2"/>
    </row>
    <row r="6977" spans="3:16" x14ac:dyDescent="0.2">
      <c r="C6977" s="3"/>
      <c r="P6977" s="2"/>
    </row>
    <row r="6978" spans="3:16" x14ac:dyDescent="0.2">
      <c r="C6978" s="3"/>
      <c r="P6978" s="2"/>
    </row>
    <row r="6979" spans="3:16" x14ac:dyDescent="0.2">
      <c r="C6979" s="3"/>
      <c r="P6979" s="2"/>
    </row>
    <row r="6980" spans="3:16" x14ac:dyDescent="0.2">
      <c r="C6980" s="3"/>
      <c r="P6980" s="2"/>
    </row>
    <row r="6981" spans="3:16" x14ac:dyDescent="0.2">
      <c r="C6981" s="3"/>
      <c r="P6981" s="2"/>
    </row>
    <row r="6982" spans="3:16" x14ac:dyDescent="0.2">
      <c r="C6982" s="3"/>
      <c r="P6982" s="2"/>
    </row>
    <row r="6983" spans="3:16" x14ac:dyDescent="0.2">
      <c r="C6983" s="3"/>
      <c r="P6983" s="2"/>
    </row>
    <row r="6984" spans="3:16" x14ac:dyDescent="0.2">
      <c r="C6984" s="3"/>
      <c r="P6984" s="2"/>
    </row>
    <row r="6985" spans="3:16" x14ac:dyDescent="0.2">
      <c r="C6985" s="3"/>
      <c r="P6985" s="2"/>
    </row>
    <row r="6986" spans="3:16" x14ac:dyDescent="0.2">
      <c r="C6986" s="3"/>
      <c r="P6986" s="2"/>
    </row>
    <row r="6987" spans="3:16" x14ac:dyDescent="0.2">
      <c r="C6987" s="3"/>
      <c r="P6987" s="2"/>
    </row>
    <row r="6988" spans="3:16" x14ac:dyDescent="0.2">
      <c r="C6988" s="3"/>
      <c r="P6988" s="2"/>
    </row>
    <row r="6989" spans="3:16" x14ac:dyDescent="0.2">
      <c r="C6989" s="3"/>
      <c r="P6989" s="2"/>
    </row>
    <row r="6990" spans="3:16" x14ac:dyDescent="0.2">
      <c r="C6990" s="3"/>
      <c r="P6990" s="2"/>
    </row>
    <row r="6991" spans="3:16" x14ac:dyDescent="0.2">
      <c r="C6991" s="3"/>
      <c r="P6991" s="2"/>
    </row>
    <row r="6992" spans="3:16" x14ac:dyDescent="0.2">
      <c r="C6992" s="3"/>
      <c r="P6992" s="2"/>
    </row>
    <row r="6993" spans="3:16" x14ac:dyDescent="0.2">
      <c r="C6993" s="3"/>
      <c r="P6993" s="2"/>
    </row>
    <row r="6994" spans="3:16" x14ac:dyDescent="0.2">
      <c r="C6994" s="3"/>
      <c r="P6994" s="2"/>
    </row>
    <row r="6995" spans="3:16" x14ac:dyDescent="0.2">
      <c r="C6995" s="3"/>
      <c r="P6995" s="2"/>
    </row>
    <row r="6996" spans="3:16" x14ac:dyDescent="0.2">
      <c r="C6996" s="3"/>
      <c r="P6996" s="2"/>
    </row>
    <row r="6997" spans="3:16" x14ac:dyDescent="0.2">
      <c r="C6997" s="3"/>
      <c r="P6997" s="2"/>
    </row>
    <row r="6998" spans="3:16" x14ac:dyDescent="0.2">
      <c r="C6998" s="3"/>
      <c r="P6998" s="2"/>
    </row>
    <row r="6999" spans="3:16" x14ac:dyDescent="0.2">
      <c r="C6999" s="3"/>
      <c r="P6999" s="2"/>
    </row>
    <row r="7000" spans="3:16" x14ac:dyDescent="0.2">
      <c r="C7000" s="3"/>
      <c r="P7000" s="2"/>
    </row>
    <row r="7001" spans="3:16" x14ac:dyDescent="0.2">
      <c r="C7001" s="3"/>
      <c r="P7001" s="2"/>
    </row>
    <row r="7002" spans="3:16" x14ac:dyDescent="0.2">
      <c r="C7002" s="3"/>
      <c r="P7002" s="2"/>
    </row>
    <row r="7003" spans="3:16" x14ac:dyDescent="0.2">
      <c r="C7003" s="3"/>
      <c r="P7003" s="2"/>
    </row>
    <row r="7004" spans="3:16" x14ac:dyDescent="0.2">
      <c r="C7004" s="3"/>
      <c r="P7004" s="2"/>
    </row>
    <row r="7005" spans="3:16" x14ac:dyDescent="0.2">
      <c r="C7005" s="3"/>
      <c r="P7005" s="2"/>
    </row>
    <row r="7006" spans="3:16" x14ac:dyDescent="0.2">
      <c r="C7006" s="3"/>
      <c r="P7006" s="2"/>
    </row>
    <row r="7007" spans="3:16" x14ac:dyDescent="0.2">
      <c r="C7007" s="3"/>
      <c r="P7007" s="2"/>
    </row>
    <row r="7008" spans="3:16" x14ac:dyDescent="0.2">
      <c r="C7008" s="3"/>
      <c r="P7008" s="2"/>
    </row>
    <row r="7009" spans="3:16" x14ac:dyDescent="0.2">
      <c r="C7009" s="3"/>
      <c r="P7009" s="2"/>
    </row>
    <row r="7010" spans="3:16" x14ac:dyDescent="0.2">
      <c r="C7010" s="3"/>
      <c r="P7010" s="2"/>
    </row>
    <row r="7011" spans="3:16" x14ac:dyDescent="0.2">
      <c r="C7011" s="3"/>
      <c r="P7011" s="2"/>
    </row>
    <row r="7012" spans="3:16" x14ac:dyDescent="0.2">
      <c r="C7012" s="3"/>
      <c r="P7012" s="2"/>
    </row>
    <row r="7013" spans="3:16" x14ac:dyDescent="0.2">
      <c r="C7013" s="3"/>
      <c r="P7013" s="2"/>
    </row>
    <row r="7014" spans="3:16" x14ac:dyDescent="0.2">
      <c r="C7014" s="3"/>
      <c r="P7014" s="2"/>
    </row>
    <row r="7015" spans="3:16" x14ac:dyDescent="0.2">
      <c r="C7015" s="3"/>
      <c r="P7015" s="2"/>
    </row>
    <row r="7016" spans="3:16" x14ac:dyDescent="0.2">
      <c r="C7016" s="3"/>
      <c r="P7016" s="2"/>
    </row>
    <row r="7017" spans="3:16" x14ac:dyDescent="0.2">
      <c r="C7017" s="3"/>
      <c r="P7017" s="2"/>
    </row>
    <row r="7018" spans="3:16" x14ac:dyDescent="0.2">
      <c r="C7018" s="3"/>
      <c r="P7018" s="2"/>
    </row>
    <row r="7019" spans="3:16" x14ac:dyDescent="0.2">
      <c r="C7019" s="3"/>
      <c r="P7019" s="2"/>
    </row>
    <row r="7020" spans="3:16" x14ac:dyDescent="0.2">
      <c r="C7020" s="3"/>
      <c r="P7020" s="2"/>
    </row>
    <row r="7021" spans="3:16" x14ac:dyDescent="0.2">
      <c r="C7021" s="3"/>
      <c r="P7021" s="2"/>
    </row>
    <row r="7022" spans="3:16" x14ac:dyDescent="0.2">
      <c r="C7022" s="3"/>
      <c r="P7022" s="2"/>
    </row>
    <row r="7023" spans="3:16" x14ac:dyDescent="0.2">
      <c r="C7023" s="3"/>
      <c r="P7023" s="2"/>
    </row>
    <row r="7024" spans="3:16" x14ac:dyDescent="0.2">
      <c r="C7024" s="3"/>
      <c r="P7024" s="2"/>
    </row>
    <row r="7025" spans="3:16" x14ac:dyDescent="0.2">
      <c r="C7025" s="3"/>
      <c r="P7025" s="2"/>
    </row>
    <row r="7026" spans="3:16" x14ac:dyDescent="0.2">
      <c r="C7026" s="3"/>
      <c r="P7026" s="2"/>
    </row>
    <row r="7027" spans="3:16" x14ac:dyDescent="0.2">
      <c r="C7027" s="3"/>
      <c r="P7027" s="2"/>
    </row>
    <row r="7028" spans="3:16" x14ac:dyDescent="0.2">
      <c r="C7028" s="3"/>
      <c r="P7028" s="2"/>
    </row>
    <row r="7029" spans="3:16" x14ac:dyDescent="0.2">
      <c r="C7029" s="3"/>
      <c r="P7029" s="2"/>
    </row>
    <row r="7030" spans="3:16" x14ac:dyDescent="0.2">
      <c r="C7030" s="3"/>
      <c r="P7030" s="2"/>
    </row>
    <row r="7031" spans="3:16" x14ac:dyDescent="0.2">
      <c r="C7031" s="3"/>
      <c r="P7031" s="2"/>
    </row>
    <row r="7032" spans="3:16" x14ac:dyDescent="0.2">
      <c r="C7032" s="3"/>
      <c r="P7032" s="2"/>
    </row>
    <row r="7033" spans="3:16" x14ac:dyDescent="0.2">
      <c r="C7033" s="3"/>
      <c r="P7033" s="2"/>
    </row>
    <row r="7034" spans="3:16" x14ac:dyDescent="0.2">
      <c r="C7034" s="3"/>
      <c r="P7034" s="2"/>
    </row>
    <row r="7035" spans="3:16" x14ac:dyDescent="0.2">
      <c r="C7035" s="3"/>
      <c r="P7035" s="2"/>
    </row>
    <row r="7036" spans="3:16" x14ac:dyDescent="0.2">
      <c r="C7036" s="3"/>
      <c r="P7036" s="2"/>
    </row>
    <row r="7037" spans="3:16" x14ac:dyDescent="0.2">
      <c r="C7037" s="3"/>
      <c r="P7037" s="2"/>
    </row>
    <row r="7038" spans="3:16" x14ac:dyDescent="0.2">
      <c r="C7038" s="3"/>
      <c r="P7038" s="2"/>
    </row>
    <row r="7039" spans="3:16" x14ac:dyDescent="0.2">
      <c r="C7039" s="3"/>
      <c r="P7039" s="2"/>
    </row>
    <row r="7040" spans="3:16" x14ac:dyDescent="0.2">
      <c r="C7040" s="3"/>
      <c r="P7040" s="2"/>
    </row>
    <row r="7041" spans="3:16" x14ac:dyDescent="0.2">
      <c r="C7041" s="3"/>
      <c r="P7041" s="2"/>
    </row>
    <row r="7042" spans="3:16" x14ac:dyDescent="0.2">
      <c r="C7042" s="3"/>
      <c r="P7042" s="2"/>
    </row>
    <row r="7043" spans="3:16" x14ac:dyDescent="0.2">
      <c r="C7043" s="3"/>
      <c r="P7043" s="2"/>
    </row>
    <row r="7044" spans="3:16" x14ac:dyDescent="0.2">
      <c r="C7044" s="3"/>
      <c r="P7044" s="2"/>
    </row>
    <row r="7045" spans="3:16" x14ac:dyDescent="0.2">
      <c r="C7045" s="3"/>
      <c r="P7045" s="2"/>
    </row>
    <row r="7046" spans="3:16" x14ac:dyDescent="0.2">
      <c r="C7046" s="3"/>
      <c r="P7046" s="2"/>
    </row>
    <row r="7047" spans="3:16" x14ac:dyDescent="0.2">
      <c r="C7047" s="3"/>
      <c r="P7047" s="2"/>
    </row>
    <row r="7048" spans="3:16" x14ac:dyDescent="0.2">
      <c r="C7048" s="3"/>
      <c r="P7048" s="2"/>
    </row>
    <row r="7049" spans="3:16" x14ac:dyDescent="0.2">
      <c r="C7049" s="3"/>
      <c r="P7049" s="2"/>
    </row>
    <row r="7050" spans="3:16" x14ac:dyDescent="0.2">
      <c r="C7050" s="3"/>
      <c r="P7050" s="2"/>
    </row>
    <row r="7051" spans="3:16" x14ac:dyDescent="0.2">
      <c r="C7051" s="3"/>
      <c r="P7051" s="2"/>
    </row>
    <row r="7052" spans="3:16" x14ac:dyDescent="0.2">
      <c r="C7052" s="3"/>
      <c r="P7052" s="2"/>
    </row>
    <row r="7053" spans="3:16" x14ac:dyDescent="0.2">
      <c r="C7053" s="3"/>
      <c r="P7053" s="2"/>
    </row>
    <row r="7054" spans="3:16" x14ac:dyDescent="0.2">
      <c r="C7054" s="3"/>
      <c r="P7054" s="2"/>
    </row>
    <row r="7055" spans="3:16" x14ac:dyDescent="0.2">
      <c r="C7055" s="3"/>
      <c r="P7055" s="2"/>
    </row>
    <row r="7056" spans="3:16" x14ac:dyDescent="0.2">
      <c r="C7056" s="3"/>
      <c r="P7056" s="2"/>
    </row>
    <row r="7057" spans="3:16" x14ac:dyDescent="0.2">
      <c r="C7057" s="3"/>
      <c r="P7057" s="2"/>
    </row>
    <row r="7058" spans="3:16" x14ac:dyDescent="0.2">
      <c r="C7058" s="3"/>
      <c r="P7058" s="2"/>
    </row>
    <row r="7059" spans="3:16" x14ac:dyDescent="0.2">
      <c r="C7059" s="3"/>
      <c r="P7059" s="2"/>
    </row>
    <row r="7060" spans="3:16" x14ac:dyDescent="0.2">
      <c r="C7060" s="3"/>
      <c r="P7060" s="2"/>
    </row>
    <row r="7061" spans="3:16" x14ac:dyDescent="0.2">
      <c r="C7061" s="3"/>
      <c r="P7061" s="2"/>
    </row>
    <row r="7062" spans="3:16" x14ac:dyDescent="0.2">
      <c r="C7062" s="3"/>
      <c r="P7062" s="2"/>
    </row>
    <row r="7063" spans="3:16" x14ac:dyDescent="0.2">
      <c r="C7063" s="3"/>
      <c r="P7063" s="2"/>
    </row>
    <row r="7064" spans="3:16" x14ac:dyDescent="0.2">
      <c r="C7064" s="3"/>
      <c r="P7064" s="2"/>
    </row>
    <row r="7065" spans="3:16" x14ac:dyDescent="0.2">
      <c r="C7065" s="3"/>
      <c r="P7065" s="2"/>
    </row>
    <row r="7066" spans="3:16" x14ac:dyDescent="0.2">
      <c r="C7066" s="3"/>
      <c r="P7066" s="2"/>
    </row>
    <row r="7067" spans="3:16" x14ac:dyDescent="0.2">
      <c r="C7067" s="3"/>
      <c r="P7067" s="2"/>
    </row>
    <row r="7068" spans="3:16" x14ac:dyDescent="0.2">
      <c r="C7068" s="3"/>
      <c r="P7068" s="2"/>
    </row>
    <row r="7069" spans="3:16" x14ac:dyDescent="0.2">
      <c r="C7069" s="3"/>
      <c r="P7069" s="2"/>
    </row>
    <row r="7070" spans="3:16" x14ac:dyDescent="0.2">
      <c r="C7070" s="3"/>
      <c r="P7070" s="2"/>
    </row>
    <row r="7071" spans="3:16" x14ac:dyDescent="0.2">
      <c r="C7071" s="3"/>
      <c r="P7071" s="2"/>
    </row>
    <row r="7072" spans="3:16" x14ac:dyDescent="0.2">
      <c r="C7072" s="3"/>
      <c r="P7072" s="2"/>
    </row>
    <row r="7073" spans="3:16" x14ac:dyDescent="0.2">
      <c r="C7073" s="3"/>
      <c r="P7073" s="2"/>
    </row>
    <row r="7074" spans="3:16" x14ac:dyDescent="0.2">
      <c r="C7074" s="3"/>
      <c r="P7074" s="2"/>
    </row>
    <row r="7075" spans="3:16" x14ac:dyDescent="0.2">
      <c r="C7075" s="3"/>
      <c r="P7075" s="2"/>
    </row>
    <row r="7076" spans="3:16" x14ac:dyDescent="0.2">
      <c r="C7076" s="3"/>
      <c r="P7076" s="2"/>
    </row>
    <row r="7077" spans="3:16" x14ac:dyDescent="0.2">
      <c r="C7077" s="3"/>
      <c r="P7077" s="2"/>
    </row>
    <row r="7078" spans="3:16" x14ac:dyDescent="0.2">
      <c r="C7078" s="3"/>
      <c r="P7078" s="2"/>
    </row>
    <row r="7079" spans="3:16" x14ac:dyDescent="0.2">
      <c r="C7079" s="3"/>
      <c r="P7079" s="2"/>
    </row>
    <row r="7080" spans="3:16" x14ac:dyDescent="0.2">
      <c r="C7080" s="3"/>
      <c r="P7080" s="2"/>
    </row>
    <row r="7081" spans="3:16" x14ac:dyDescent="0.2">
      <c r="C7081" s="3"/>
      <c r="P7081" s="2"/>
    </row>
    <row r="7082" spans="3:16" x14ac:dyDescent="0.2">
      <c r="C7082" s="3"/>
      <c r="P7082" s="2"/>
    </row>
    <row r="7083" spans="3:16" x14ac:dyDescent="0.2">
      <c r="C7083" s="3"/>
      <c r="P7083" s="2"/>
    </row>
    <row r="7084" spans="3:16" x14ac:dyDescent="0.2">
      <c r="C7084" s="3"/>
      <c r="P7084" s="2"/>
    </row>
    <row r="7085" spans="3:16" x14ac:dyDescent="0.2">
      <c r="C7085" s="3"/>
      <c r="P7085" s="2"/>
    </row>
    <row r="7086" spans="3:16" x14ac:dyDescent="0.2">
      <c r="C7086" s="3"/>
      <c r="P7086" s="2"/>
    </row>
    <row r="7087" spans="3:16" x14ac:dyDescent="0.2">
      <c r="C7087" s="3"/>
      <c r="P7087" s="2"/>
    </row>
    <row r="7088" spans="3:16" x14ac:dyDescent="0.2">
      <c r="C7088" s="3"/>
      <c r="P7088" s="2"/>
    </row>
    <row r="7089" spans="3:16" x14ac:dyDescent="0.2">
      <c r="C7089" s="3"/>
      <c r="P7089" s="2"/>
    </row>
    <row r="7090" spans="3:16" x14ac:dyDescent="0.2">
      <c r="C7090" s="3"/>
      <c r="P7090" s="2"/>
    </row>
    <row r="7091" spans="3:16" x14ac:dyDescent="0.2">
      <c r="C7091" s="3"/>
      <c r="P7091" s="2"/>
    </row>
    <row r="7092" spans="3:16" x14ac:dyDescent="0.2">
      <c r="C7092" s="3"/>
      <c r="P7092" s="2"/>
    </row>
    <row r="7093" spans="3:16" x14ac:dyDescent="0.2">
      <c r="C7093" s="3"/>
      <c r="P7093" s="2"/>
    </row>
    <row r="7094" spans="3:16" x14ac:dyDescent="0.2">
      <c r="C7094" s="3"/>
      <c r="P7094" s="2"/>
    </row>
    <row r="7095" spans="3:16" x14ac:dyDescent="0.2">
      <c r="C7095" s="3"/>
      <c r="P7095" s="2"/>
    </row>
    <row r="7096" spans="3:16" x14ac:dyDescent="0.2">
      <c r="C7096" s="3"/>
      <c r="P7096" s="2"/>
    </row>
    <row r="7097" spans="3:16" x14ac:dyDescent="0.2">
      <c r="C7097" s="3"/>
      <c r="P7097" s="2"/>
    </row>
    <row r="7098" spans="3:16" x14ac:dyDescent="0.2">
      <c r="C7098" s="3"/>
      <c r="P7098" s="2"/>
    </row>
    <row r="7099" spans="3:16" x14ac:dyDescent="0.2">
      <c r="C7099" s="3"/>
      <c r="P7099" s="2"/>
    </row>
    <row r="7100" spans="3:16" x14ac:dyDescent="0.2">
      <c r="C7100" s="3"/>
      <c r="P7100" s="2"/>
    </row>
    <row r="7101" spans="3:16" x14ac:dyDescent="0.2">
      <c r="C7101" s="3"/>
      <c r="P7101" s="2"/>
    </row>
    <row r="7102" spans="3:16" x14ac:dyDescent="0.2">
      <c r="C7102" s="3"/>
      <c r="P7102" s="2"/>
    </row>
    <row r="7103" spans="3:16" x14ac:dyDescent="0.2">
      <c r="C7103" s="3"/>
      <c r="P7103" s="2"/>
    </row>
    <row r="7104" spans="3:16" x14ac:dyDescent="0.2">
      <c r="C7104" s="3"/>
      <c r="P7104" s="2"/>
    </row>
    <row r="7105" spans="3:16" x14ac:dyDescent="0.2">
      <c r="C7105" s="3"/>
      <c r="P7105" s="2"/>
    </row>
    <row r="7106" spans="3:16" x14ac:dyDescent="0.2">
      <c r="C7106" s="3"/>
      <c r="P7106" s="2"/>
    </row>
    <row r="7107" spans="3:16" x14ac:dyDescent="0.2">
      <c r="C7107" s="3"/>
      <c r="P7107" s="2"/>
    </row>
    <row r="7108" spans="3:16" x14ac:dyDescent="0.2">
      <c r="C7108" s="3"/>
      <c r="P7108" s="2"/>
    </row>
    <row r="7109" spans="3:16" x14ac:dyDescent="0.2">
      <c r="C7109" s="3"/>
      <c r="P7109" s="2"/>
    </row>
    <row r="7110" spans="3:16" x14ac:dyDescent="0.2">
      <c r="C7110" s="3"/>
      <c r="P7110" s="2"/>
    </row>
    <row r="7111" spans="3:16" x14ac:dyDescent="0.2">
      <c r="C7111" s="3"/>
      <c r="P7111" s="2"/>
    </row>
    <row r="7112" spans="3:16" x14ac:dyDescent="0.2">
      <c r="C7112" s="3"/>
      <c r="P7112" s="2"/>
    </row>
    <row r="7113" spans="3:16" x14ac:dyDescent="0.2">
      <c r="C7113" s="3"/>
      <c r="P7113" s="2"/>
    </row>
    <row r="7114" spans="3:16" x14ac:dyDescent="0.2">
      <c r="C7114" s="3"/>
      <c r="P7114" s="2"/>
    </row>
    <row r="7115" spans="3:16" x14ac:dyDescent="0.2">
      <c r="C7115" s="3"/>
      <c r="P7115" s="2"/>
    </row>
    <row r="7116" spans="3:16" x14ac:dyDescent="0.2">
      <c r="C7116" s="3"/>
      <c r="P7116" s="2"/>
    </row>
    <row r="7117" spans="3:16" x14ac:dyDescent="0.2">
      <c r="C7117" s="3"/>
      <c r="P7117" s="2"/>
    </row>
    <row r="7118" spans="3:16" x14ac:dyDescent="0.2">
      <c r="C7118" s="3"/>
      <c r="P7118" s="2"/>
    </row>
    <row r="7119" spans="3:16" x14ac:dyDescent="0.2">
      <c r="C7119" s="3"/>
      <c r="P7119" s="2"/>
    </row>
    <row r="7120" spans="3:16" x14ac:dyDescent="0.2">
      <c r="C7120" s="3"/>
      <c r="P7120" s="2"/>
    </row>
    <row r="7121" spans="3:16" x14ac:dyDescent="0.2">
      <c r="C7121" s="3"/>
      <c r="P7121" s="2"/>
    </row>
    <row r="7122" spans="3:16" x14ac:dyDescent="0.2">
      <c r="C7122" s="3"/>
      <c r="P7122" s="2"/>
    </row>
    <row r="7123" spans="3:16" x14ac:dyDescent="0.2">
      <c r="C7123" s="3"/>
      <c r="P7123" s="2"/>
    </row>
    <row r="7124" spans="3:16" x14ac:dyDescent="0.2">
      <c r="C7124" s="3"/>
      <c r="P7124" s="2"/>
    </row>
    <row r="7125" spans="3:16" x14ac:dyDescent="0.2">
      <c r="C7125" s="3"/>
      <c r="P7125" s="2"/>
    </row>
    <row r="7126" spans="3:16" x14ac:dyDescent="0.2">
      <c r="C7126" s="3"/>
      <c r="P7126" s="2"/>
    </row>
    <row r="7127" spans="3:16" x14ac:dyDescent="0.2">
      <c r="C7127" s="3"/>
      <c r="P7127" s="2"/>
    </row>
    <row r="7128" spans="3:16" x14ac:dyDescent="0.2">
      <c r="C7128" s="3"/>
      <c r="P7128" s="2"/>
    </row>
    <row r="7129" spans="3:16" x14ac:dyDescent="0.2">
      <c r="C7129" s="3"/>
      <c r="P7129" s="2"/>
    </row>
    <row r="7130" spans="3:16" x14ac:dyDescent="0.2">
      <c r="C7130" s="3"/>
      <c r="P7130" s="2"/>
    </row>
    <row r="7131" spans="3:16" x14ac:dyDescent="0.2">
      <c r="C7131" s="3"/>
      <c r="P7131" s="2"/>
    </row>
    <row r="7132" spans="3:16" x14ac:dyDescent="0.2">
      <c r="C7132" s="3"/>
      <c r="P7132" s="2"/>
    </row>
    <row r="7133" spans="3:16" x14ac:dyDescent="0.2">
      <c r="C7133" s="3"/>
      <c r="P7133" s="2"/>
    </row>
    <row r="7134" spans="3:16" x14ac:dyDescent="0.2">
      <c r="C7134" s="3"/>
      <c r="P7134" s="2"/>
    </row>
    <row r="7135" spans="3:16" x14ac:dyDescent="0.2">
      <c r="C7135" s="3"/>
      <c r="P7135" s="2"/>
    </row>
    <row r="7136" spans="3:16" x14ac:dyDescent="0.2">
      <c r="C7136" s="3"/>
      <c r="P7136" s="2"/>
    </row>
    <row r="7137" spans="3:16" x14ac:dyDescent="0.2">
      <c r="C7137" s="3"/>
      <c r="P7137" s="2"/>
    </row>
    <row r="7138" spans="3:16" x14ac:dyDescent="0.2">
      <c r="C7138" s="3"/>
      <c r="P7138" s="2"/>
    </row>
    <row r="7139" spans="3:16" x14ac:dyDescent="0.2">
      <c r="C7139" s="3"/>
      <c r="P7139" s="2"/>
    </row>
    <row r="7140" spans="3:16" x14ac:dyDescent="0.2">
      <c r="C7140" s="3"/>
      <c r="P7140" s="2"/>
    </row>
    <row r="7141" spans="3:16" x14ac:dyDescent="0.2">
      <c r="C7141" s="3"/>
      <c r="P7141" s="2"/>
    </row>
    <row r="7142" spans="3:16" x14ac:dyDescent="0.2">
      <c r="C7142" s="3"/>
      <c r="P7142" s="2"/>
    </row>
    <row r="7143" spans="3:16" x14ac:dyDescent="0.2">
      <c r="C7143" s="3"/>
      <c r="P7143" s="2"/>
    </row>
    <row r="7144" spans="3:16" x14ac:dyDescent="0.2">
      <c r="C7144" s="3"/>
      <c r="P7144" s="2"/>
    </row>
    <row r="7145" spans="3:16" x14ac:dyDescent="0.2">
      <c r="C7145" s="3"/>
      <c r="P7145" s="2"/>
    </row>
    <row r="7146" spans="3:16" x14ac:dyDescent="0.2">
      <c r="C7146" s="3"/>
      <c r="P7146" s="2"/>
    </row>
    <row r="7147" spans="3:16" x14ac:dyDescent="0.2">
      <c r="C7147" s="3"/>
      <c r="P7147" s="2"/>
    </row>
    <row r="7148" spans="3:16" x14ac:dyDescent="0.2">
      <c r="C7148" s="3"/>
      <c r="P7148" s="2"/>
    </row>
    <row r="7149" spans="3:16" x14ac:dyDescent="0.2">
      <c r="C7149" s="3"/>
      <c r="P7149" s="2"/>
    </row>
    <row r="7150" spans="3:16" x14ac:dyDescent="0.2">
      <c r="C7150" s="3"/>
      <c r="P7150" s="2"/>
    </row>
    <row r="7151" spans="3:16" x14ac:dyDescent="0.2">
      <c r="C7151" s="3"/>
      <c r="P7151" s="2"/>
    </row>
    <row r="7152" spans="3:16" x14ac:dyDescent="0.2">
      <c r="C7152" s="3"/>
      <c r="P7152" s="2"/>
    </row>
    <row r="7153" spans="3:16" x14ac:dyDescent="0.2">
      <c r="C7153" s="3"/>
      <c r="P7153" s="2"/>
    </row>
    <row r="7154" spans="3:16" x14ac:dyDescent="0.2">
      <c r="C7154" s="3"/>
      <c r="P7154" s="2"/>
    </row>
    <row r="7155" spans="3:16" x14ac:dyDescent="0.2">
      <c r="C7155" s="3"/>
      <c r="P7155" s="2"/>
    </row>
    <row r="7156" spans="3:16" x14ac:dyDescent="0.2">
      <c r="C7156" s="3"/>
      <c r="P7156" s="2"/>
    </row>
    <row r="7157" spans="3:16" x14ac:dyDescent="0.2">
      <c r="C7157" s="3"/>
      <c r="P7157" s="2"/>
    </row>
    <row r="7158" spans="3:16" x14ac:dyDescent="0.2">
      <c r="C7158" s="3"/>
      <c r="P7158" s="2"/>
    </row>
    <row r="7159" spans="3:16" x14ac:dyDescent="0.2">
      <c r="C7159" s="3"/>
      <c r="P7159" s="2"/>
    </row>
    <row r="7160" spans="3:16" x14ac:dyDescent="0.2">
      <c r="C7160" s="3"/>
      <c r="P7160" s="2"/>
    </row>
    <row r="7161" spans="3:16" x14ac:dyDescent="0.2">
      <c r="C7161" s="3"/>
      <c r="P7161" s="2"/>
    </row>
    <row r="7162" spans="3:16" x14ac:dyDescent="0.2">
      <c r="C7162" s="3"/>
      <c r="P7162" s="2"/>
    </row>
    <row r="7163" spans="3:16" x14ac:dyDescent="0.2">
      <c r="C7163" s="3"/>
      <c r="P7163" s="2"/>
    </row>
    <row r="7164" spans="3:16" x14ac:dyDescent="0.2">
      <c r="C7164" s="3"/>
      <c r="P7164" s="2"/>
    </row>
    <row r="7165" spans="3:16" x14ac:dyDescent="0.2">
      <c r="C7165" s="3"/>
      <c r="P7165" s="2"/>
    </row>
    <row r="7166" spans="3:16" x14ac:dyDescent="0.2">
      <c r="C7166" s="3"/>
      <c r="P7166" s="2"/>
    </row>
    <row r="7167" spans="3:16" x14ac:dyDescent="0.2">
      <c r="C7167" s="3"/>
      <c r="P7167" s="2"/>
    </row>
    <row r="7168" spans="3:16" x14ac:dyDescent="0.2">
      <c r="C7168" s="3"/>
      <c r="P7168" s="2"/>
    </row>
    <row r="7169" spans="3:16" x14ac:dyDescent="0.2">
      <c r="C7169" s="3"/>
      <c r="P7169" s="2"/>
    </row>
    <row r="7170" spans="3:16" x14ac:dyDescent="0.2">
      <c r="C7170" s="3"/>
      <c r="P7170" s="2"/>
    </row>
    <row r="7171" spans="3:16" x14ac:dyDescent="0.2">
      <c r="C7171" s="3"/>
      <c r="P7171" s="2"/>
    </row>
    <row r="7172" spans="3:16" x14ac:dyDescent="0.2">
      <c r="C7172" s="3"/>
      <c r="P7172" s="2"/>
    </row>
    <row r="7173" spans="3:16" x14ac:dyDescent="0.2">
      <c r="C7173" s="3"/>
      <c r="P7173" s="2"/>
    </row>
    <row r="7174" spans="3:16" x14ac:dyDescent="0.2">
      <c r="C7174" s="3"/>
      <c r="P7174" s="2"/>
    </row>
    <row r="7175" spans="3:16" x14ac:dyDescent="0.2">
      <c r="C7175" s="3"/>
      <c r="P7175" s="2"/>
    </row>
    <row r="7176" spans="3:16" x14ac:dyDescent="0.2">
      <c r="C7176" s="3"/>
      <c r="P7176" s="2"/>
    </row>
    <row r="7177" spans="3:16" x14ac:dyDescent="0.2">
      <c r="C7177" s="3"/>
      <c r="P7177" s="2"/>
    </row>
    <row r="7178" spans="3:16" x14ac:dyDescent="0.2">
      <c r="C7178" s="3"/>
      <c r="P7178" s="2"/>
    </row>
    <row r="7179" spans="3:16" x14ac:dyDescent="0.2">
      <c r="C7179" s="3"/>
      <c r="P7179" s="2"/>
    </row>
    <row r="7180" spans="3:16" x14ac:dyDescent="0.2">
      <c r="C7180" s="3"/>
      <c r="P7180" s="2"/>
    </row>
    <row r="7181" spans="3:16" x14ac:dyDescent="0.2">
      <c r="C7181" s="3"/>
      <c r="P7181" s="2"/>
    </row>
    <row r="7182" spans="3:16" x14ac:dyDescent="0.2">
      <c r="C7182" s="3"/>
      <c r="P7182" s="2"/>
    </row>
    <row r="7183" spans="3:16" x14ac:dyDescent="0.2">
      <c r="C7183" s="3"/>
      <c r="P7183" s="2"/>
    </row>
    <row r="7184" spans="3:16" x14ac:dyDescent="0.2">
      <c r="C7184" s="3"/>
      <c r="P7184" s="2"/>
    </row>
    <row r="7185" spans="3:16" x14ac:dyDescent="0.2">
      <c r="C7185" s="3"/>
      <c r="P7185" s="2"/>
    </row>
    <row r="7186" spans="3:16" x14ac:dyDescent="0.2">
      <c r="C7186" s="3"/>
      <c r="P7186" s="2"/>
    </row>
    <row r="7187" spans="3:16" x14ac:dyDescent="0.2">
      <c r="C7187" s="3"/>
      <c r="P7187" s="2"/>
    </row>
    <row r="7188" spans="3:16" x14ac:dyDescent="0.2">
      <c r="C7188" s="3"/>
      <c r="P7188" s="2"/>
    </row>
    <row r="7189" spans="3:16" x14ac:dyDescent="0.2">
      <c r="C7189" s="3"/>
      <c r="P7189" s="2"/>
    </row>
    <row r="7190" spans="3:16" x14ac:dyDescent="0.2">
      <c r="C7190" s="3"/>
      <c r="P7190" s="2"/>
    </row>
    <row r="7191" spans="3:16" x14ac:dyDescent="0.2">
      <c r="C7191" s="3"/>
      <c r="P7191" s="2"/>
    </row>
    <row r="7192" spans="3:16" x14ac:dyDescent="0.2">
      <c r="C7192" s="3"/>
      <c r="P7192" s="2"/>
    </row>
    <row r="7193" spans="3:16" x14ac:dyDescent="0.2">
      <c r="C7193" s="3"/>
      <c r="P7193" s="2"/>
    </row>
    <row r="7194" spans="3:16" x14ac:dyDescent="0.2">
      <c r="C7194" s="3"/>
      <c r="P7194" s="2"/>
    </row>
    <row r="7195" spans="3:16" x14ac:dyDescent="0.2">
      <c r="C7195" s="3"/>
      <c r="P7195" s="2"/>
    </row>
    <row r="7196" spans="3:16" x14ac:dyDescent="0.2">
      <c r="C7196" s="3"/>
      <c r="P7196" s="2"/>
    </row>
    <row r="7197" spans="3:16" x14ac:dyDescent="0.2">
      <c r="C7197" s="3"/>
      <c r="P7197" s="2"/>
    </row>
    <row r="7198" spans="3:16" x14ac:dyDescent="0.2">
      <c r="C7198" s="3"/>
      <c r="P7198" s="2"/>
    </row>
    <row r="7199" spans="3:16" x14ac:dyDescent="0.2">
      <c r="C7199" s="3"/>
      <c r="P7199" s="2"/>
    </row>
    <row r="7200" spans="3:16" x14ac:dyDescent="0.2">
      <c r="C7200" s="3"/>
      <c r="P7200" s="2"/>
    </row>
    <row r="7201" spans="3:16" x14ac:dyDescent="0.2">
      <c r="C7201" s="3"/>
      <c r="P7201" s="2"/>
    </row>
    <row r="7202" spans="3:16" x14ac:dyDescent="0.2">
      <c r="C7202" s="3"/>
      <c r="P7202" s="2"/>
    </row>
    <row r="7203" spans="3:16" x14ac:dyDescent="0.2">
      <c r="C7203" s="3"/>
      <c r="P7203" s="2"/>
    </row>
    <row r="7204" spans="3:16" x14ac:dyDescent="0.2">
      <c r="C7204" s="3"/>
      <c r="P7204" s="2"/>
    </row>
    <row r="7205" spans="3:16" x14ac:dyDescent="0.2">
      <c r="C7205" s="3"/>
      <c r="P7205" s="2"/>
    </row>
    <row r="7206" spans="3:16" x14ac:dyDescent="0.2">
      <c r="C7206" s="3"/>
      <c r="P7206" s="2"/>
    </row>
    <row r="7207" spans="3:16" x14ac:dyDescent="0.2">
      <c r="C7207" s="3"/>
      <c r="P7207" s="2"/>
    </row>
    <row r="7208" spans="3:16" x14ac:dyDescent="0.2">
      <c r="C7208" s="3"/>
      <c r="P7208" s="2"/>
    </row>
    <row r="7209" spans="3:16" x14ac:dyDescent="0.2">
      <c r="C7209" s="3"/>
      <c r="P7209" s="2"/>
    </row>
    <row r="7210" spans="3:16" x14ac:dyDescent="0.2">
      <c r="C7210" s="3"/>
      <c r="P7210" s="2"/>
    </row>
    <row r="7211" spans="3:16" x14ac:dyDescent="0.2">
      <c r="C7211" s="3"/>
      <c r="P7211" s="2"/>
    </row>
    <row r="7212" spans="3:16" x14ac:dyDescent="0.2">
      <c r="C7212" s="3"/>
      <c r="P7212" s="2"/>
    </row>
    <row r="7213" spans="3:16" x14ac:dyDescent="0.2">
      <c r="C7213" s="3"/>
      <c r="P7213" s="2"/>
    </row>
    <row r="7214" spans="3:16" x14ac:dyDescent="0.2">
      <c r="C7214" s="3"/>
      <c r="P7214" s="2"/>
    </row>
    <row r="7215" spans="3:16" x14ac:dyDescent="0.2">
      <c r="C7215" s="3"/>
      <c r="P7215" s="2"/>
    </row>
    <row r="7216" spans="3:16" x14ac:dyDescent="0.2">
      <c r="C7216" s="3"/>
      <c r="P7216" s="2"/>
    </row>
    <row r="7217" spans="3:16" x14ac:dyDescent="0.2">
      <c r="C7217" s="3"/>
      <c r="P7217" s="2"/>
    </row>
    <row r="7218" spans="3:16" x14ac:dyDescent="0.2">
      <c r="C7218" s="3"/>
      <c r="P7218" s="2"/>
    </row>
    <row r="7219" spans="3:16" x14ac:dyDescent="0.2">
      <c r="C7219" s="3"/>
      <c r="P7219" s="2"/>
    </row>
    <row r="7220" spans="3:16" x14ac:dyDescent="0.2">
      <c r="C7220" s="3"/>
      <c r="P7220" s="2"/>
    </row>
    <row r="7221" spans="3:16" x14ac:dyDescent="0.2">
      <c r="C7221" s="3"/>
      <c r="P7221" s="2"/>
    </row>
    <row r="7222" spans="3:16" x14ac:dyDescent="0.2">
      <c r="C7222" s="3"/>
      <c r="P7222" s="2"/>
    </row>
    <row r="7223" spans="3:16" x14ac:dyDescent="0.2">
      <c r="C7223" s="3"/>
      <c r="P7223" s="2"/>
    </row>
    <row r="7224" spans="3:16" x14ac:dyDescent="0.2">
      <c r="C7224" s="3"/>
      <c r="P7224" s="2"/>
    </row>
    <row r="7225" spans="3:16" x14ac:dyDescent="0.2">
      <c r="C7225" s="3"/>
      <c r="P7225" s="2"/>
    </row>
    <row r="7226" spans="3:16" x14ac:dyDescent="0.2">
      <c r="C7226" s="3"/>
      <c r="P7226" s="2"/>
    </row>
    <row r="7227" spans="3:16" x14ac:dyDescent="0.2">
      <c r="C7227" s="3"/>
      <c r="P7227" s="2"/>
    </row>
    <row r="7228" spans="3:16" x14ac:dyDescent="0.2">
      <c r="C7228" s="3"/>
      <c r="P7228" s="2"/>
    </row>
    <row r="7229" spans="3:16" x14ac:dyDescent="0.2">
      <c r="C7229" s="3"/>
      <c r="P7229" s="2"/>
    </row>
    <row r="7230" spans="3:16" x14ac:dyDescent="0.2">
      <c r="C7230" s="3"/>
      <c r="P7230" s="2"/>
    </row>
    <row r="7231" spans="3:16" x14ac:dyDescent="0.2">
      <c r="C7231" s="3"/>
      <c r="P7231" s="2"/>
    </row>
    <row r="7232" spans="3:16" x14ac:dyDescent="0.2">
      <c r="C7232" s="3"/>
      <c r="P7232" s="2"/>
    </row>
    <row r="7233" spans="3:16" x14ac:dyDescent="0.2">
      <c r="C7233" s="3"/>
      <c r="P7233" s="2"/>
    </row>
    <row r="7234" spans="3:16" x14ac:dyDescent="0.2">
      <c r="C7234" s="3"/>
      <c r="P7234" s="2"/>
    </row>
    <row r="7235" spans="3:16" x14ac:dyDescent="0.2">
      <c r="C7235" s="3"/>
      <c r="P7235" s="2"/>
    </row>
    <row r="7236" spans="3:16" x14ac:dyDescent="0.2">
      <c r="C7236" s="3"/>
      <c r="P7236" s="2"/>
    </row>
    <row r="7237" spans="3:16" x14ac:dyDescent="0.2">
      <c r="C7237" s="3"/>
      <c r="P7237" s="2"/>
    </row>
    <row r="7238" spans="3:16" x14ac:dyDescent="0.2">
      <c r="C7238" s="3"/>
      <c r="P7238" s="2"/>
    </row>
    <row r="7239" spans="3:16" x14ac:dyDescent="0.2">
      <c r="C7239" s="3"/>
      <c r="P7239" s="2"/>
    </row>
    <row r="7240" spans="3:16" x14ac:dyDescent="0.2">
      <c r="C7240" s="3"/>
      <c r="P7240" s="2"/>
    </row>
    <row r="7241" spans="3:16" x14ac:dyDescent="0.2">
      <c r="C7241" s="3"/>
      <c r="P7241" s="2"/>
    </row>
    <row r="7242" spans="3:16" x14ac:dyDescent="0.2">
      <c r="C7242" s="3"/>
      <c r="P7242" s="2"/>
    </row>
    <row r="7243" spans="3:16" x14ac:dyDescent="0.2">
      <c r="C7243" s="3"/>
      <c r="P7243" s="2"/>
    </row>
    <row r="7244" spans="3:16" x14ac:dyDescent="0.2">
      <c r="C7244" s="3"/>
      <c r="P7244" s="2"/>
    </row>
    <row r="7245" spans="3:16" x14ac:dyDescent="0.2">
      <c r="C7245" s="3"/>
      <c r="P7245" s="2"/>
    </row>
    <row r="7246" spans="3:16" x14ac:dyDescent="0.2">
      <c r="C7246" s="3"/>
      <c r="P7246" s="2"/>
    </row>
    <row r="7247" spans="3:16" x14ac:dyDescent="0.2">
      <c r="C7247" s="3"/>
      <c r="P7247" s="2"/>
    </row>
    <row r="7248" spans="3:16" x14ac:dyDescent="0.2">
      <c r="C7248" s="3"/>
      <c r="P7248" s="2"/>
    </row>
    <row r="7249" spans="3:16" x14ac:dyDescent="0.2">
      <c r="C7249" s="3"/>
      <c r="P7249" s="2"/>
    </row>
    <row r="7250" spans="3:16" x14ac:dyDescent="0.2">
      <c r="C7250" s="3"/>
      <c r="P7250" s="2"/>
    </row>
    <row r="7251" spans="3:16" x14ac:dyDescent="0.2">
      <c r="C7251" s="3"/>
      <c r="P7251" s="2"/>
    </row>
    <row r="7252" spans="3:16" x14ac:dyDescent="0.2">
      <c r="C7252" s="3"/>
      <c r="P7252" s="2"/>
    </row>
    <row r="7253" spans="3:16" x14ac:dyDescent="0.2">
      <c r="C7253" s="3"/>
      <c r="P7253" s="2"/>
    </row>
    <row r="7254" spans="3:16" x14ac:dyDescent="0.2">
      <c r="C7254" s="3"/>
      <c r="P7254" s="2"/>
    </row>
    <row r="7255" spans="3:16" x14ac:dyDescent="0.2">
      <c r="C7255" s="3"/>
      <c r="P7255" s="2"/>
    </row>
    <row r="7256" spans="3:16" x14ac:dyDescent="0.2">
      <c r="C7256" s="3"/>
      <c r="P7256" s="2"/>
    </row>
    <row r="7257" spans="3:16" x14ac:dyDescent="0.2">
      <c r="C7257" s="3"/>
      <c r="P7257" s="2"/>
    </row>
    <row r="7258" spans="3:16" x14ac:dyDescent="0.2">
      <c r="C7258" s="3"/>
      <c r="P7258" s="2"/>
    </row>
    <row r="7259" spans="3:16" x14ac:dyDescent="0.2">
      <c r="C7259" s="3"/>
      <c r="P7259" s="2"/>
    </row>
    <row r="7260" spans="3:16" x14ac:dyDescent="0.2">
      <c r="C7260" s="3"/>
      <c r="P7260" s="2"/>
    </row>
    <row r="7261" spans="3:16" x14ac:dyDescent="0.2">
      <c r="C7261" s="3"/>
      <c r="P7261" s="2"/>
    </row>
    <row r="7262" spans="3:16" x14ac:dyDescent="0.2">
      <c r="C7262" s="3"/>
      <c r="P7262" s="2"/>
    </row>
    <row r="7263" spans="3:16" x14ac:dyDescent="0.2">
      <c r="C7263" s="3"/>
      <c r="P7263" s="2"/>
    </row>
    <row r="7264" spans="3:16" x14ac:dyDescent="0.2">
      <c r="C7264" s="3"/>
      <c r="P7264" s="2"/>
    </row>
    <row r="7265" spans="3:16" x14ac:dyDescent="0.2">
      <c r="C7265" s="3"/>
      <c r="P7265" s="2"/>
    </row>
    <row r="7266" spans="3:16" x14ac:dyDescent="0.2">
      <c r="C7266" s="3"/>
      <c r="P7266" s="2"/>
    </row>
    <row r="7267" spans="3:16" x14ac:dyDescent="0.2">
      <c r="C7267" s="3"/>
      <c r="P7267" s="2"/>
    </row>
    <row r="7268" spans="3:16" x14ac:dyDescent="0.2">
      <c r="C7268" s="3"/>
      <c r="P7268" s="2"/>
    </row>
    <row r="7269" spans="3:16" x14ac:dyDescent="0.2">
      <c r="C7269" s="3"/>
      <c r="P7269" s="2"/>
    </row>
    <row r="7270" spans="3:16" x14ac:dyDescent="0.2">
      <c r="C7270" s="3"/>
      <c r="P7270" s="2"/>
    </row>
    <row r="7271" spans="3:16" x14ac:dyDescent="0.2">
      <c r="C7271" s="3"/>
      <c r="P7271" s="2"/>
    </row>
    <row r="7272" spans="3:16" x14ac:dyDescent="0.2">
      <c r="C7272" s="3"/>
      <c r="P7272" s="2"/>
    </row>
    <row r="7273" spans="3:16" x14ac:dyDescent="0.2">
      <c r="C7273" s="3"/>
      <c r="P7273" s="2"/>
    </row>
    <row r="7274" spans="3:16" x14ac:dyDescent="0.2">
      <c r="C7274" s="3"/>
      <c r="P7274" s="2"/>
    </row>
    <row r="7275" spans="3:16" x14ac:dyDescent="0.2">
      <c r="C7275" s="3"/>
      <c r="P7275" s="2"/>
    </row>
    <row r="7276" spans="3:16" x14ac:dyDescent="0.2">
      <c r="C7276" s="3"/>
      <c r="P7276" s="2"/>
    </row>
    <row r="7277" spans="3:16" x14ac:dyDescent="0.2">
      <c r="C7277" s="3"/>
      <c r="P7277" s="2"/>
    </row>
    <row r="7278" spans="3:16" x14ac:dyDescent="0.2">
      <c r="C7278" s="3"/>
      <c r="P7278" s="2"/>
    </row>
    <row r="7279" spans="3:16" x14ac:dyDescent="0.2">
      <c r="C7279" s="3"/>
      <c r="P7279" s="2"/>
    </row>
    <row r="7280" spans="3:16" x14ac:dyDescent="0.2">
      <c r="C7280" s="3"/>
      <c r="P7280" s="2"/>
    </row>
    <row r="7281" spans="3:16" x14ac:dyDescent="0.2">
      <c r="C7281" s="3"/>
      <c r="P7281" s="2"/>
    </row>
    <row r="7282" spans="3:16" x14ac:dyDescent="0.2">
      <c r="C7282" s="3"/>
      <c r="P7282" s="2"/>
    </row>
    <row r="7283" spans="3:16" x14ac:dyDescent="0.2">
      <c r="C7283" s="3"/>
      <c r="P7283" s="2"/>
    </row>
    <row r="7284" spans="3:16" x14ac:dyDescent="0.2">
      <c r="C7284" s="3"/>
      <c r="P7284" s="2"/>
    </row>
    <row r="7285" spans="3:16" x14ac:dyDescent="0.2">
      <c r="C7285" s="3"/>
      <c r="P7285" s="2"/>
    </row>
    <row r="7286" spans="3:16" x14ac:dyDescent="0.2">
      <c r="C7286" s="3"/>
      <c r="P7286" s="2"/>
    </row>
    <row r="7287" spans="3:16" x14ac:dyDescent="0.2">
      <c r="C7287" s="3"/>
      <c r="P7287" s="2"/>
    </row>
    <row r="7288" spans="3:16" x14ac:dyDescent="0.2">
      <c r="C7288" s="3"/>
      <c r="P7288" s="2"/>
    </row>
    <row r="7289" spans="3:16" x14ac:dyDescent="0.2">
      <c r="C7289" s="3"/>
      <c r="P7289" s="2"/>
    </row>
    <row r="7290" spans="3:16" x14ac:dyDescent="0.2">
      <c r="C7290" s="3"/>
      <c r="P7290" s="2"/>
    </row>
    <row r="7291" spans="3:16" x14ac:dyDescent="0.2">
      <c r="C7291" s="3"/>
      <c r="P7291" s="2"/>
    </row>
    <row r="7292" spans="3:16" x14ac:dyDescent="0.2">
      <c r="C7292" s="3"/>
      <c r="P7292" s="2"/>
    </row>
    <row r="7293" spans="3:16" x14ac:dyDescent="0.2">
      <c r="C7293" s="3"/>
      <c r="P7293" s="2"/>
    </row>
    <row r="7294" spans="3:16" x14ac:dyDescent="0.2">
      <c r="C7294" s="3"/>
      <c r="P7294" s="2"/>
    </row>
    <row r="7295" spans="3:16" x14ac:dyDescent="0.2">
      <c r="C7295" s="3"/>
      <c r="P7295" s="2"/>
    </row>
    <row r="7296" spans="3:16" x14ac:dyDescent="0.2">
      <c r="C7296" s="3"/>
      <c r="P7296" s="2"/>
    </row>
    <row r="7297" spans="3:16" x14ac:dyDescent="0.2">
      <c r="C7297" s="3"/>
      <c r="P7297" s="2"/>
    </row>
    <row r="7298" spans="3:16" x14ac:dyDescent="0.2">
      <c r="C7298" s="3"/>
      <c r="P7298" s="2"/>
    </row>
    <row r="7299" spans="3:16" x14ac:dyDescent="0.2">
      <c r="C7299" s="3"/>
      <c r="P7299" s="2"/>
    </row>
    <row r="7300" spans="3:16" x14ac:dyDescent="0.2">
      <c r="C7300" s="3"/>
      <c r="P7300" s="2"/>
    </row>
    <row r="7301" spans="3:16" x14ac:dyDescent="0.2">
      <c r="C7301" s="3"/>
      <c r="P7301" s="2"/>
    </row>
    <row r="7302" spans="3:16" x14ac:dyDescent="0.2">
      <c r="C7302" s="3"/>
      <c r="P7302" s="2"/>
    </row>
    <row r="7303" spans="3:16" x14ac:dyDescent="0.2">
      <c r="C7303" s="3"/>
      <c r="P7303" s="2"/>
    </row>
    <row r="7304" spans="3:16" x14ac:dyDescent="0.2">
      <c r="C7304" s="3"/>
      <c r="P7304" s="2"/>
    </row>
    <row r="7305" spans="3:16" x14ac:dyDescent="0.2">
      <c r="C7305" s="3"/>
      <c r="P7305" s="2"/>
    </row>
    <row r="7306" spans="3:16" x14ac:dyDescent="0.2">
      <c r="C7306" s="3"/>
      <c r="P7306" s="2"/>
    </row>
    <row r="7307" spans="3:16" x14ac:dyDescent="0.2">
      <c r="C7307" s="3"/>
      <c r="P7307" s="2"/>
    </row>
    <row r="7308" spans="3:16" x14ac:dyDescent="0.2">
      <c r="C7308" s="3"/>
      <c r="P7308" s="2"/>
    </row>
    <row r="7309" spans="3:16" x14ac:dyDescent="0.2">
      <c r="C7309" s="3"/>
      <c r="P7309" s="2"/>
    </row>
    <row r="7310" spans="3:16" x14ac:dyDescent="0.2">
      <c r="C7310" s="3"/>
      <c r="P7310" s="2"/>
    </row>
    <row r="7311" spans="3:16" x14ac:dyDescent="0.2">
      <c r="C7311" s="3"/>
      <c r="P7311" s="2"/>
    </row>
    <row r="7312" spans="3:16" x14ac:dyDescent="0.2">
      <c r="C7312" s="3"/>
      <c r="P7312" s="2"/>
    </row>
    <row r="7313" spans="3:16" x14ac:dyDescent="0.2">
      <c r="C7313" s="3"/>
      <c r="P7313" s="2"/>
    </row>
    <row r="7314" spans="3:16" x14ac:dyDescent="0.2">
      <c r="C7314" s="3"/>
      <c r="P7314" s="2"/>
    </row>
    <row r="7315" spans="3:16" x14ac:dyDescent="0.2">
      <c r="C7315" s="3"/>
      <c r="P7315" s="2"/>
    </row>
    <row r="7316" spans="3:16" x14ac:dyDescent="0.2">
      <c r="C7316" s="3"/>
      <c r="P7316" s="2"/>
    </row>
    <row r="7317" spans="3:16" x14ac:dyDescent="0.2">
      <c r="C7317" s="3"/>
      <c r="P7317" s="2"/>
    </row>
    <row r="7318" spans="3:16" x14ac:dyDescent="0.2">
      <c r="C7318" s="3"/>
      <c r="P7318" s="2"/>
    </row>
    <row r="7319" spans="3:16" x14ac:dyDescent="0.2">
      <c r="C7319" s="3"/>
      <c r="P7319" s="2"/>
    </row>
    <row r="7320" spans="3:16" x14ac:dyDescent="0.2">
      <c r="C7320" s="3"/>
      <c r="P7320" s="2"/>
    </row>
    <row r="7321" spans="3:16" x14ac:dyDescent="0.2">
      <c r="C7321" s="3"/>
      <c r="P7321" s="2"/>
    </row>
    <row r="7322" spans="3:16" x14ac:dyDescent="0.2">
      <c r="C7322" s="3"/>
      <c r="P7322" s="2"/>
    </row>
    <row r="7323" spans="3:16" x14ac:dyDescent="0.2">
      <c r="C7323" s="3"/>
      <c r="P7323" s="2"/>
    </row>
    <row r="7324" spans="3:16" x14ac:dyDescent="0.2">
      <c r="C7324" s="3"/>
      <c r="P7324" s="2"/>
    </row>
    <row r="7325" spans="3:16" x14ac:dyDescent="0.2">
      <c r="C7325" s="3"/>
      <c r="P7325" s="2"/>
    </row>
    <row r="7326" spans="3:16" x14ac:dyDescent="0.2">
      <c r="C7326" s="3"/>
      <c r="P7326" s="2"/>
    </row>
    <row r="7327" spans="3:16" x14ac:dyDescent="0.2">
      <c r="C7327" s="3"/>
      <c r="P7327" s="2"/>
    </row>
    <row r="7328" spans="3:16" x14ac:dyDescent="0.2">
      <c r="C7328" s="3"/>
      <c r="P7328" s="2"/>
    </row>
    <row r="7329" spans="3:16" x14ac:dyDescent="0.2">
      <c r="C7329" s="3"/>
      <c r="P7329" s="2"/>
    </row>
    <row r="7330" spans="3:16" x14ac:dyDescent="0.2">
      <c r="C7330" s="3"/>
      <c r="P7330" s="2"/>
    </row>
    <row r="7331" spans="3:16" x14ac:dyDescent="0.2">
      <c r="C7331" s="3"/>
      <c r="P7331" s="2"/>
    </row>
    <row r="7332" spans="3:16" x14ac:dyDescent="0.2">
      <c r="C7332" s="3"/>
      <c r="P7332" s="2"/>
    </row>
    <row r="7333" spans="3:16" x14ac:dyDescent="0.2">
      <c r="C7333" s="3"/>
      <c r="P7333" s="2"/>
    </row>
    <row r="7334" spans="3:16" x14ac:dyDescent="0.2">
      <c r="C7334" s="3"/>
      <c r="P7334" s="2"/>
    </row>
    <row r="7335" spans="3:16" x14ac:dyDescent="0.2">
      <c r="C7335" s="3"/>
      <c r="P7335" s="2"/>
    </row>
    <row r="7336" spans="3:16" x14ac:dyDescent="0.2">
      <c r="C7336" s="3"/>
      <c r="P7336" s="2"/>
    </row>
    <row r="7337" spans="3:16" x14ac:dyDescent="0.2">
      <c r="C7337" s="3"/>
      <c r="P7337" s="2"/>
    </row>
    <row r="7338" spans="3:16" x14ac:dyDescent="0.2">
      <c r="C7338" s="3"/>
      <c r="P7338" s="2"/>
    </row>
    <row r="7339" spans="3:16" x14ac:dyDescent="0.2">
      <c r="C7339" s="3"/>
      <c r="P7339" s="2"/>
    </row>
    <row r="7340" spans="3:16" x14ac:dyDescent="0.2">
      <c r="C7340" s="3"/>
      <c r="P7340" s="2"/>
    </row>
    <row r="7341" spans="3:16" x14ac:dyDescent="0.2">
      <c r="C7341" s="3"/>
      <c r="P7341" s="2"/>
    </row>
    <row r="7342" spans="3:16" x14ac:dyDescent="0.2">
      <c r="C7342" s="3"/>
      <c r="P7342" s="2"/>
    </row>
    <row r="7343" spans="3:16" x14ac:dyDescent="0.2">
      <c r="C7343" s="3"/>
      <c r="P7343" s="2"/>
    </row>
    <row r="7344" spans="3:16" x14ac:dyDescent="0.2">
      <c r="C7344" s="3"/>
      <c r="P7344" s="2"/>
    </row>
    <row r="7345" spans="3:16" x14ac:dyDescent="0.2">
      <c r="C7345" s="3"/>
      <c r="P7345" s="2"/>
    </row>
    <row r="7346" spans="3:16" x14ac:dyDescent="0.2">
      <c r="C7346" s="3"/>
      <c r="P7346" s="2"/>
    </row>
    <row r="7347" spans="3:16" x14ac:dyDescent="0.2">
      <c r="C7347" s="3"/>
      <c r="P7347" s="2"/>
    </row>
    <row r="7348" spans="3:16" x14ac:dyDescent="0.2">
      <c r="C7348" s="3"/>
      <c r="P7348" s="2"/>
    </row>
    <row r="7349" spans="3:16" x14ac:dyDescent="0.2">
      <c r="C7349" s="3"/>
      <c r="P7349" s="2"/>
    </row>
    <row r="7350" spans="3:16" x14ac:dyDescent="0.2">
      <c r="C7350" s="3"/>
      <c r="P7350" s="2"/>
    </row>
    <row r="7351" spans="3:16" x14ac:dyDescent="0.2">
      <c r="C7351" s="3"/>
      <c r="P7351" s="2"/>
    </row>
    <row r="7352" spans="3:16" x14ac:dyDescent="0.2">
      <c r="C7352" s="3"/>
      <c r="P7352" s="2"/>
    </row>
    <row r="7353" spans="3:16" x14ac:dyDescent="0.2">
      <c r="C7353" s="3"/>
      <c r="P7353" s="2"/>
    </row>
    <row r="7354" spans="3:16" x14ac:dyDescent="0.2">
      <c r="C7354" s="3"/>
      <c r="P7354" s="2"/>
    </row>
    <row r="7355" spans="3:16" x14ac:dyDescent="0.2">
      <c r="C7355" s="3"/>
      <c r="P7355" s="2"/>
    </row>
    <row r="7356" spans="3:16" x14ac:dyDescent="0.2">
      <c r="C7356" s="3"/>
      <c r="P7356" s="2"/>
    </row>
    <row r="7357" spans="3:16" x14ac:dyDescent="0.2">
      <c r="C7357" s="3"/>
      <c r="P7357" s="2"/>
    </row>
    <row r="7358" spans="3:16" x14ac:dyDescent="0.2">
      <c r="C7358" s="3"/>
      <c r="P7358" s="2"/>
    </row>
    <row r="7359" spans="3:16" x14ac:dyDescent="0.2">
      <c r="C7359" s="3"/>
      <c r="P7359" s="2"/>
    </row>
    <row r="7360" spans="3:16" x14ac:dyDescent="0.2">
      <c r="C7360" s="3"/>
      <c r="P7360" s="2"/>
    </row>
    <row r="7361" spans="3:16" x14ac:dyDescent="0.2">
      <c r="C7361" s="3"/>
      <c r="P7361" s="2"/>
    </row>
    <row r="7362" spans="3:16" x14ac:dyDescent="0.2">
      <c r="C7362" s="3"/>
      <c r="P7362" s="2"/>
    </row>
    <row r="7363" spans="3:16" x14ac:dyDescent="0.2">
      <c r="C7363" s="3"/>
      <c r="P7363" s="2"/>
    </row>
    <row r="7364" spans="3:16" x14ac:dyDescent="0.2">
      <c r="C7364" s="3"/>
      <c r="P7364" s="2"/>
    </row>
    <row r="7365" spans="3:16" x14ac:dyDescent="0.2">
      <c r="C7365" s="3"/>
      <c r="P7365" s="2"/>
    </row>
    <row r="7366" spans="3:16" x14ac:dyDescent="0.2">
      <c r="C7366" s="3"/>
      <c r="P7366" s="2"/>
    </row>
    <row r="7367" spans="3:16" x14ac:dyDescent="0.2">
      <c r="C7367" s="3"/>
      <c r="P7367" s="2"/>
    </row>
    <row r="7368" spans="3:16" x14ac:dyDescent="0.2">
      <c r="C7368" s="3"/>
      <c r="P7368" s="2"/>
    </row>
    <row r="7369" spans="3:16" x14ac:dyDescent="0.2">
      <c r="C7369" s="3"/>
      <c r="P7369" s="2"/>
    </row>
    <row r="7370" spans="3:16" x14ac:dyDescent="0.2">
      <c r="C7370" s="3"/>
      <c r="P7370" s="2"/>
    </row>
    <row r="7371" spans="3:16" x14ac:dyDescent="0.2">
      <c r="C7371" s="3"/>
      <c r="P7371" s="2"/>
    </row>
    <row r="7372" spans="3:16" x14ac:dyDescent="0.2">
      <c r="C7372" s="3"/>
      <c r="P7372" s="2"/>
    </row>
    <row r="7373" spans="3:16" x14ac:dyDescent="0.2">
      <c r="C7373" s="3"/>
      <c r="P7373" s="2"/>
    </row>
    <row r="7374" spans="3:16" x14ac:dyDescent="0.2">
      <c r="C7374" s="3"/>
      <c r="P7374" s="2"/>
    </row>
    <row r="7375" spans="3:16" x14ac:dyDescent="0.2">
      <c r="C7375" s="3"/>
      <c r="P7375" s="2"/>
    </row>
    <row r="7376" spans="3:16" x14ac:dyDescent="0.2">
      <c r="C7376" s="3"/>
      <c r="P7376" s="2"/>
    </row>
    <row r="7377" spans="3:16" x14ac:dyDescent="0.2">
      <c r="C7377" s="3"/>
      <c r="P7377" s="2"/>
    </row>
    <row r="7378" spans="3:16" x14ac:dyDescent="0.2">
      <c r="C7378" s="3"/>
      <c r="P7378" s="2"/>
    </row>
    <row r="7379" spans="3:16" x14ac:dyDescent="0.2">
      <c r="C7379" s="3"/>
      <c r="P7379" s="2"/>
    </row>
    <row r="7380" spans="3:16" x14ac:dyDescent="0.2">
      <c r="C7380" s="3"/>
      <c r="P7380" s="2"/>
    </row>
    <row r="7381" spans="3:16" x14ac:dyDescent="0.2">
      <c r="C7381" s="3"/>
      <c r="P7381" s="2"/>
    </row>
    <row r="7382" spans="3:16" x14ac:dyDescent="0.2">
      <c r="C7382" s="3"/>
      <c r="P7382" s="2"/>
    </row>
    <row r="7383" spans="3:16" x14ac:dyDescent="0.2">
      <c r="C7383" s="3"/>
      <c r="P7383" s="2"/>
    </row>
    <row r="7384" spans="3:16" x14ac:dyDescent="0.2">
      <c r="C7384" s="3"/>
      <c r="P7384" s="2"/>
    </row>
    <row r="7385" spans="3:16" x14ac:dyDescent="0.2">
      <c r="C7385" s="3"/>
      <c r="P7385" s="2"/>
    </row>
    <row r="7386" spans="3:16" x14ac:dyDescent="0.2">
      <c r="C7386" s="3"/>
      <c r="P7386" s="2"/>
    </row>
    <row r="7387" spans="3:16" x14ac:dyDescent="0.2">
      <c r="C7387" s="3"/>
      <c r="P7387" s="2"/>
    </row>
    <row r="7388" spans="3:16" x14ac:dyDescent="0.2">
      <c r="C7388" s="3"/>
      <c r="P7388" s="2"/>
    </row>
    <row r="7389" spans="3:16" x14ac:dyDescent="0.2">
      <c r="C7389" s="3"/>
      <c r="P7389" s="2"/>
    </row>
    <row r="7390" spans="3:16" x14ac:dyDescent="0.2">
      <c r="C7390" s="3"/>
      <c r="P7390" s="2"/>
    </row>
    <row r="7391" spans="3:16" x14ac:dyDescent="0.2">
      <c r="C7391" s="3"/>
      <c r="P7391" s="2"/>
    </row>
    <row r="7392" spans="3:16" x14ac:dyDescent="0.2">
      <c r="C7392" s="3"/>
      <c r="P7392" s="2"/>
    </row>
    <row r="7393" spans="3:16" x14ac:dyDescent="0.2">
      <c r="C7393" s="3"/>
      <c r="P7393" s="2"/>
    </row>
    <row r="7394" spans="3:16" x14ac:dyDescent="0.2">
      <c r="C7394" s="3"/>
      <c r="P7394" s="2"/>
    </row>
    <row r="7395" spans="3:16" x14ac:dyDescent="0.2">
      <c r="C7395" s="3"/>
      <c r="P7395" s="2"/>
    </row>
    <row r="7396" spans="3:16" x14ac:dyDescent="0.2">
      <c r="C7396" s="3"/>
      <c r="P7396" s="2"/>
    </row>
    <row r="7397" spans="3:16" x14ac:dyDescent="0.2">
      <c r="C7397" s="3"/>
      <c r="P7397" s="2"/>
    </row>
    <row r="7398" spans="3:16" x14ac:dyDescent="0.2">
      <c r="C7398" s="3"/>
      <c r="P7398" s="2"/>
    </row>
    <row r="7399" spans="3:16" x14ac:dyDescent="0.2">
      <c r="C7399" s="3"/>
      <c r="P7399" s="2"/>
    </row>
    <row r="7400" spans="3:16" x14ac:dyDescent="0.2">
      <c r="C7400" s="3"/>
      <c r="P7400" s="2"/>
    </row>
    <row r="7401" spans="3:16" x14ac:dyDescent="0.2">
      <c r="C7401" s="3"/>
      <c r="P7401" s="2"/>
    </row>
    <row r="7402" spans="3:16" x14ac:dyDescent="0.2">
      <c r="C7402" s="3"/>
      <c r="P7402" s="2"/>
    </row>
    <row r="7403" spans="3:16" x14ac:dyDescent="0.2">
      <c r="C7403" s="3"/>
      <c r="P7403" s="2"/>
    </row>
    <row r="7404" spans="3:16" x14ac:dyDescent="0.2">
      <c r="C7404" s="3"/>
      <c r="P7404" s="2"/>
    </row>
    <row r="7405" spans="3:16" x14ac:dyDescent="0.2">
      <c r="C7405" s="3"/>
      <c r="P7405" s="2"/>
    </row>
    <row r="7406" spans="3:16" x14ac:dyDescent="0.2">
      <c r="C7406" s="3"/>
      <c r="P7406" s="2"/>
    </row>
    <row r="7407" spans="3:16" x14ac:dyDescent="0.2">
      <c r="C7407" s="3"/>
      <c r="P7407" s="2"/>
    </row>
    <row r="7408" spans="3:16" x14ac:dyDescent="0.2">
      <c r="C7408" s="3"/>
      <c r="P7408" s="2"/>
    </row>
    <row r="7409" spans="3:16" x14ac:dyDescent="0.2">
      <c r="C7409" s="3"/>
      <c r="P7409" s="2"/>
    </row>
    <row r="7410" spans="3:16" x14ac:dyDescent="0.2">
      <c r="C7410" s="3"/>
      <c r="P7410" s="2"/>
    </row>
    <row r="7411" spans="3:16" x14ac:dyDescent="0.2">
      <c r="C7411" s="3"/>
      <c r="P7411" s="2"/>
    </row>
    <row r="7412" spans="3:16" x14ac:dyDescent="0.2">
      <c r="C7412" s="3"/>
      <c r="P7412" s="2"/>
    </row>
    <row r="7413" spans="3:16" x14ac:dyDescent="0.2">
      <c r="C7413" s="3"/>
      <c r="P7413" s="2"/>
    </row>
    <row r="7414" spans="3:16" x14ac:dyDescent="0.2">
      <c r="C7414" s="3"/>
      <c r="P7414" s="2"/>
    </row>
    <row r="7415" spans="3:16" x14ac:dyDescent="0.2">
      <c r="C7415" s="3"/>
      <c r="P7415" s="2"/>
    </row>
    <row r="7416" spans="3:16" x14ac:dyDescent="0.2">
      <c r="C7416" s="3"/>
      <c r="P7416" s="2"/>
    </row>
    <row r="7417" spans="3:16" x14ac:dyDescent="0.2">
      <c r="C7417" s="3"/>
      <c r="P7417" s="2"/>
    </row>
    <row r="7418" spans="3:16" x14ac:dyDescent="0.2">
      <c r="C7418" s="3"/>
      <c r="P7418" s="2"/>
    </row>
    <row r="7419" spans="3:16" x14ac:dyDescent="0.2">
      <c r="C7419" s="3"/>
      <c r="P7419" s="2"/>
    </row>
    <row r="7420" spans="3:16" x14ac:dyDescent="0.2">
      <c r="C7420" s="3"/>
      <c r="P7420" s="2"/>
    </row>
    <row r="7421" spans="3:16" x14ac:dyDescent="0.2">
      <c r="C7421" s="3"/>
      <c r="P7421" s="2"/>
    </row>
    <row r="7422" spans="3:16" x14ac:dyDescent="0.2">
      <c r="C7422" s="3"/>
      <c r="P7422" s="2"/>
    </row>
    <row r="7423" spans="3:16" x14ac:dyDescent="0.2">
      <c r="C7423" s="3"/>
      <c r="P7423" s="2"/>
    </row>
    <row r="7424" spans="3:16" x14ac:dyDescent="0.2">
      <c r="C7424" s="3"/>
      <c r="P7424" s="2"/>
    </row>
    <row r="7425" spans="3:16" x14ac:dyDescent="0.2">
      <c r="C7425" s="3"/>
      <c r="P7425" s="2"/>
    </row>
    <row r="7426" spans="3:16" x14ac:dyDescent="0.2">
      <c r="C7426" s="3"/>
      <c r="P7426" s="2"/>
    </row>
    <row r="7427" spans="3:16" x14ac:dyDescent="0.2">
      <c r="C7427" s="3"/>
      <c r="P7427" s="2"/>
    </row>
    <row r="7428" spans="3:16" x14ac:dyDescent="0.2">
      <c r="C7428" s="3"/>
      <c r="P7428" s="2"/>
    </row>
    <row r="7429" spans="3:16" x14ac:dyDescent="0.2">
      <c r="C7429" s="3"/>
      <c r="P7429" s="2"/>
    </row>
    <row r="7430" spans="3:16" x14ac:dyDescent="0.2">
      <c r="C7430" s="3"/>
      <c r="P7430" s="2"/>
    </row>
    <row r="7431" spans="3:16" x14ac:dyDescent="0.2">
      <c r="C7431" s="3"/>
      <c r="P7431" s="2"/>
    </row>
    <row r="7432" spans="3:16" x14ac:dyDescent="0.2">
      <c r="C7432" s="3"/>
      <c r="P7432" s="2"/>
    </row>
    <row r="7433" spans="3:16" x14ac:dyDescent="0.2">
      <c r="C7433" s="3"/>
      <c r="P7433" s="2"/>
    </row>
    <row r="7434" spans="3:16" x14ac:dyDescent="0.2">
      <c r="C7434" s="3"/>
      <c r="P7434" s="2"/>
    </row>
    <row r="7435" spans="3:16" x14ac:dyDescent="0.2">
      <c r="C7435" s="3"/>
      <c r="P7435" s="2"/>
    </row>
    <row r="7436" spans="3:16" x14ac:dyDescent="0.2">
      <c r="C7436" s="3"/>
      <c r="P7436" s="2"/>
    </row>
    <row r="7437" spans="3:16" x14ac:dyDescent="0.2">
      <c r="C7437" s="3"/>
      <c r="P7437" s="2"/>
    </row>
    <row r="7438" spans="3:16" x14ac:dyDescent="0.2">
      <c r="C7438" s="3"/>
      <c r="P7438" s="2"/>
    </row>
    <row r="7439" spans="3:16" x14ac:dyDescent="0.2">
      <c r="C7439" s="3"/>
      <c r="P7439" s="2"/>
    </row>
    <row r="7440" spans="3:16" x14ac:dyDescent="0.2">
      <c r="C7440" s="3"/>
      <c r="P7440" s="2"/>
    </row>
    <row r="7441" spans="3:16" x14ac:dyDescent="0.2">
      <c r="C7441" s="3"/>
      <c r="P7441" s="2"/>
    </row>
    <row r="7442" spans="3:16" x14ac:dyDescent="0.2">
      <c r="C7442" s="3"/>
      <c r="P7442" s="2"/>
    </row>
    <row r="7443" spans="3:16" x14ac:dyDescent="0.2">
      <c r="C7443" s="3"/>
      <c r="P7443" s="2"/>
    </row>
    <row r="7444" spans="3:16" x14ac:dyDescent="0.2">
      <c r="C7444" s="3"/>
      <c r="P7444" s="2"/>
    </row>
    <row r="7445" spans="3:16" x14ac:dyDescent="0.2">
      <c r="C7445" s="3"/>
      <c r="P7445" s="2"/>
    </row>
    <row r="7446" spans="3:16" x14ac:dyDescent="0.2">
      <c r="C7446" s="3"/>
      <c r="P7446" s="2"/>
    </row>
    <row r="7447" spans="3:16" x14ac:dyDescent="0.2">
      <c r="C7447" s="3"/>
      <c r="P7447" s="2"/>
    </row>
    <row r="7448" spans="3:16" x14ac:dyDescent="0.2">
      <c r="C7448" s="3"/>
      <c r="P7448" s="2"/>
    </row>
    <row r="7449" spans="3:16" x14ac:dyDescent="0.2">
      <c r="C7449" s="3"/>
      <c r="P7449" s="2"/>
    </row>
    <row r="7450" spans="3:16" x14ac:dyDescent="0.2">
      <c r="C7450" s="3"/>
      <c r="P7450" s="2"/>
    </row>
    <row r="7451" spans="3:16" x14ac:dyDescent="0.2">
      <c r="C7451" s="3"/>
      <c r="P7451" s="2"/>
    </row>
    <row r="7452" spans="3:16" x14ac:dyDescent="0.2">
      <c r="C7452" s="3"/>
      <c r="P7452" s="2"/>
    </row>
    <row r="7453" spans="3:16" x14ac:dyDescent="0.2">
      <c r="C7453" s="3"/>
      <c r="P7453" s="2"/>
    </row>
    <row r="7454" spans="3:16" x14ac:dyDescent="0.2">
      <c r="C7454" s="3"/>
      <c r="P7454" s="2"/>
    </row>
    <row r="7455" spans="3:16" x14ac:dyDescent="0.2">
      <c r="C7455" s="3"/>
      <c r="P7455" s="2"/>
    </row>
    <row r="7456" spans="3:16" x14ac:dyDescent="0.2">
      <c r="C7456" s="3"/>
      <c r="P7456" s="2"/>
    </row>
    <row r="7457" spans="3:16" x14ac:dyDescent="0.2">
      <c r="C7457" s="3"/>
      <c r="P7457" s="2"/>
    </row>
    <row r="7458" spans="3:16" x14ac:dyDescent="0.2">
      <c r="C7458" s="3"/>
      <c r="P7458" s="2"/>
    </row>
    <row r="7459" spans="3:16" x14ac:dyDescent="0.2">
      <c r="C7459" s="3"/>
      <c r="P7459" s="2"/>
    </row>
    <row r="7460" spans="3:16" x14ac:dyDescent="0.2">
      <c r="C7460" s="3"/>
      <c r="P7460" s="2"/>
    </row>
    <row r="7461" spans="3:16" x14ac:dyDescent="0.2">
      <c r="C7461" s="3"/>
      <c r="P7461" s="2"/>
    </row>
    <row r="7462" spans="3:16" x14ac:dyDescent="0.2">
      <c r="C7462" s="3"/>
      <c r="P7462" s="2"/>
    </row>
    <row r="7463" spans="3:16" x14ac:dyDescent="0.2">
      <c r="C7463" s="3"/>
      <c r="P7463" s="2"/>
    </row>
    <row r="7464" spans="3:16" x14ac:dyDescent="0.2">
      <c r="C7464" s="3"/>
      <c r="P7464" s="2"/>
    </row>
    <row r="7465" spans="3:16" x14ac:dyDescent="0.2">
      <c r="C7465" s="3"/>
      <c r="P7465" s="2"/>
    </row>
    <row r="7466" spans="3:16" x14ac:dyDescent="0.2">
      <c r="C7466" s="3"/>
      <c r="P7466" s="2"/>
    </row>
    <row r="7467" spans="3:16" x14ac:dyDescent="0.2">
      <c r="C7467" s="3"/>
      <c r="P7467" s="2"/>
    </row>
    <row r="7468" spans="3:16" x14ac:dyDescent="0.2">
      <c r="C7468" s="3"/>
      <c r="P7468" s="2"/>
    </row>
    <row r="7469" spans="3:16" x14ac:dyDescent="0.2">
      <c r="C7469" s="3"/>
      <c r="P7469" s="2"/>
    </row>
    <row r="7470" spans="3:16" x14ac:dyDescent="0.2">
      <c r="C7470" s="3"/>
      <c r="P7470" s="2"/>
    </row>
    <row r="7471" spans="3:16" x14ac:dyDescent="0.2">
      <c r="C7471" s="3"/>
      <c r="P7471" s="2"/>
    </row>
    <row r="7472" spans="3:16" x14ac:dyDescent="0.2">
      <c r="C7472" s="3"/>
      <c r="P7472" s="2"/>
    </row>
    <row r="7473" spans="3:16" x14ac:dyDescent="0.2">
      <c r="C7473" s="3"/>
      <c r="P7473" s="2"/>
    </row>
    <row r="7474" spans="3:16" x14ac:dyDescent="0.2">
      <c r="C7474" s="3"/>
      <c r="P7474" s="2"/>
    </row>
    <row r="7475" spans="3:16" x14ac:dyDescent="0.2">
      <c r="C7475" s="3"/>
      <c r="P7475" s="2"/>
    </row>
    <row r="7476" spans="3:16" x14ac:dyDescent="0.2">
      <c r="C7476" s="3"/>
      <c r="P7476" s="2"/>
    </row>
    <row r="7477" spans="3:16" x14ac:dyDescent="0.2">
      <c r="C7477" s="3"/>
      <c r="P7477" s="2"/>
    </row>
    <row r="7478" spans="3:16" x14ac:dyDescent="0.2">
      <c r="C7478" s="3"/>
      <c r="P7478" s="2"/>
    </row>
    <row r="7479" spans="3:16" x14ac:dyDescent="0.2">
      <c r="C7479" s="3"/>
      <c r="P7479" s="2"/>
    </row>
    <row r="7480" spans="3:16" x14ac:dyDescent="0.2">
      <c r="C7480" s="3"/>
      <c r="P7480" s="2"/>
    </row>
    <row r="7481" spans="3:16" x14ac:dyDescent="0.2">
      <c r="C7481" s="3"/>
      <c r="P7481" s="2"/>
    </row>
    <row r="7482" spans="3:16" x14ac:dyDescent="0.2">
      <c r="C7482" s="3"/>
      <c r="P7482" s="2"/>
    </row>
    <row r="7483" spans="3:16" x14ac:dyDescent="0.2">
      <c r="C7483" s="3"/>
      <c r="P7483" s="2"/>
    </row>
    <row r="7484" spans="3:16" x14ac:dyDescent="0.2">
      <c r="C7484" s="3"/>
      <c r="P7484" s="2"/>
    </row>
    <row r="7485" spans="3:16" x14ac:dyDescent="0.2">
      <c r="C7485" s="3"/>
      <c r="P7485" s="2"/>
    </row>
    <row r="7486" spans="3:16" x14ac:dyDescent="0.2">
      <c r="C7486" s="3"/>
      <c r="P7486" s="2"/>
    </row>
    <row r="7487" spans="3:16" x14ac:dyDescent="0.2">
      <c r="C7487" s="3"/>
      <c r="P7487" s="2"/>
    </row>
    <row r="7488" spans="3:16" x14ac:dyDescent="0.2">
      <c r="C7488" s="3"/>
      <c r="P7488" s="2"/>
    </row>
    <row r="7489" spans="3:16" x14ac:dyDescent="0.2">
      <c r="C7489" s="3"/>
      <c r="P7489" s="2"/>
    </row>
    <row r="7490" spans="3:16" x14ac:dyDescent="0.2">
      <c r="C7490" s="3"/>
      <c r="P7490" s="2"/>
    </row>
    <row r="7491" spans="3:16" x14ac:dyDescent="0.2">
      <c r="C7491" s="3"/>
      <c r="P7491" s="2"/>
    </row>
    <row r="7492" spans="3:16" x14ac:dyDescent="0.2">
      <c r="C7492" s="3"/>
      <c r="P7492" s="2"/>
    </row>
    <row r="7493" spans="3:16" x14ac:dyDescent="0.2">
      <c r="C7493" s="3"/>
      <c r="P7493" s="2"/>
    </row>
    <row r="7494" spans="3:16" x14ac:dyDescent="0.2">
      <c r="C7494" s="3"/>
      <c r="P7494" s="2"/>
    </row>
    <row r="7495" spans="3:16" x14ac:dyDescent="0.2">
      <c r="C7495" s="3"/>
      <c r="P7495" s="2"/>
    </row>
    <row r="7496" spans="3:16" x14ac:dyDescent="0.2">
      <c r="C7496" s="3"/>
      <c r="P7496" s="2"/>
    </row>
    <row r="7497" spans="3:16" x14ac:dyDescent="0.2">
      <c r="C7497" s="3"/>
      <c r="P7497" s="2"/>
    </row>
    <row r="7498" spans="3:16" x14ac:dyDescent="0.2">
      <c r="C7498" s="3"/>
      <c r="P7498" s="2"/>
    </row>
    <row r="7499" spans="3:16" x14ac:dyDescent="0.2">
      <c r="C7499" s="3"/>
      <c r="P7499" s="2"/>
    </row>
    <row r="7500" spans="3:16" x14ac:dyDescent="0.2">
      <c r="C7500" s="3"/>
      <c r="P7500" s="2"/>
    </row>
    <row r="7501" spans="3:16" x14ac:dyDescent="0.2">
      <c r="C7501" s="3"/>
      <c r="P7501" s="2"/>
    </row>
    <row r="7502" spans="3:16" x14ac:dyDescent="0.2">
      <c r="C7502" s="3"/>
      <c r="P7502" s="2"/>
    </row>
    <row r="7503" spans="3:16" x14ac:dyDescent="0.2">
      <c r="C7503" s="3"/>
      <c r="P7503" s="2"/>
    </row>
    <row r="7504" spans="3:16" x14ac:dyDescent="0.2">
      <c r="C7504" s="3"/>
      <c r="P7504" s="2"/>
    </row>
    <row r="7505" spans="3:16" x14ac:dyDescent="0.2">
      <c r="C7505" s="3"/>
      <c r="P7505" s="2"/>
    </row>
    <row r="7506" spans="3:16" x14ac:dyDescent="0.2">
      <c r="C7506" s="3"/>
      <c r="P7506" s="2"/>
    </row>
    <row r="7507" spans="3:16" x14ac:dyDescent="0.2">
      <c r="C7507" s="3"/>
      <c r="P7507" s="2"/>
    </row>
    <row r="7508" spans="3:16" x14ac:dyDescent="0.2">
      <c r="C7508" s="3"/>
      <c r="P7508" s="2"/>
    </row>
    <row r="7509" spans="3:16" x14ac:dyDescent="0.2">
      <c r="C7509" s="3"/>
      <c r="P7509" s="2"/>
    </row>
    <row r="7510" spans="3:16" x14ac:dyDescent="0.2">
      <c r="C7510" s="3"/>
      <c r="P7510" s="2"/>
    </row>
    <row r="7511" spans="3:16" x14ac:dyDescent="0.2">
      <c r="C7511" s="3"/>
      <c r="P7511" s="2"/>
    </row>
    <row r="7512" spans="3:16" x14ac:dyDescent="0.2">
      <c r="C7512" s="3"/>
      <c r="P7512" s="2"/>
    </row>
    <row r="7513" spans="3:16" x14ac:dyDescent="0.2">
      <c r="C7513" s="3"/>
      <c r="P7513" s="2"/>
    </row>
    <row r="7514" spans="3:16" x14ac:dyDescent="0.2">
      <c r="C7514" s="3"/>
      <c r="P7514" s="2"/>
    </row>
    <row r="7515" spans="3:16" x14ac:dyDescent="0.2">
      <c r="C7515" s="3"/>
      <c r="P7515" s="2"/>
    </row>
    <row r="7516" spans="3:16" x14ac:dyDescent="0.2">
      <c r="C7516" s="3"/>
      <c r="P7516" s="2"/>
    </row>
    <row r="7517" spans="3:16" x14ac:dyDescent="0.2">
      <c r="C7517" s="3"/>
      <c r="P7517" s="2"/>
    </row>
    <row r="7518" spans="3:16" x14ac:dyDescent="0.2">
      <c r="C7518" s="3"/>
      <c r="P7518" s="2"/>
    </row>
    <row r="7519" spans="3:16" x14ac:dyDescent="0.2">
      <c r="C7519" s="3"/>
      <c r="P7519" s="2"/>
    </row>
    <row r="7520" spans="3:16" x14ac:dyDescent="0.2">
      <c r="C7520" s="3"/>
      <c r="P7520" s="2"/>
    </row>
    <row r="7521" spans="3:16" x14ac:dyDescent="0.2">
      <c r="C7521" s="3"/>
      <c r="P7521" s="2"/>
    </row>
    <row r="7522" spans="3:16" x14ac:dyDescent="0.2">
      <c r="C7522" s="3"/>
      <c r="P7522" s="2"/>
    </row>
    <row r="7523" spans="3:16" x14ac:dyDescent="0.2">
      <c r="C7523" s="3"/>
      <c r="P7523" s="2"/>
    </row>
    <row r="7524" spans="3:16" x14ac:dyDescent="0.2">
      <c r="C7524" s="3"/>
      <c r="P7524" s="2"/>
    </row>
    <row r="7525" spans="3:16" x14ac:dyDescent="0.2">
      <c r="C7525" s="3"/>
      <c r="P7525" s="2"/>
    </row>
    <row r="7526" spans="3:16" x14ac:dyDescent="0.2">
      <c r="C7526" s="3"/>
      <c r="P7526" s="2"/>
    </row>
    <row r="7527" spans="3:16" x14ac:dyDescent="0.2">
      <c r="C7527" s="3"/>
      <c r="P7527" s="2"/>
    </row>
    <row r="7528" spans="3:16" x14ac:dyDescent="0.2">
      <c r="C7528" s="3"/>
      <c r="P7528" s="2"/>
    </row>
    <row r="7529" spans="3:16" x14ac:dyDescent="0.2">
      <c r="C7529" s="3"/>
      <c r="P7529" s="2"/>
    </row>
    <row r="7530" spans="3:16" x14ac:dyDescent="0.2">
      <c r="C7530" s="3"/>
      <c r="P7530" s="2"/>
    </row>
    <row r="7531" spans="3:16" x14ac:dyDescent="0.2">
      <c r="C7531" s="3"/>
      <c r="P7531" s="2"/>
    </row>
    <row r="7532" spans="3:16" x14ac:dyDescent="0.2">
      <c r="C7532" s="3"/>
      <c r="P7532" s="2"/>
    </row>
    <row r="7533" spans="3:16" x14ac:dyDescent="0.2">
      <c r="C7533" s="3"/>
      <c r="P7533" s="2"/>
    </row>
    <row r="7534" spans="3:16" x14ac:dyDescent="0.2">
      <c r="C7534" s="3"/>
      <c r="P7534" s="2"/>
    </row>
    <row r="7535" spans="3:16" x14ac:dyDescent="0.2">
      <c r="C7535" s="3"/>
      <c r="P7535" s="2"/>
    </row>
    <row r="7536" spans="3:16" x14ac:dyDescent="0.2">
      <c r="C7536" s="3"/>
      <c r="P7536" s="2"/>
    </row>
    <row r="7537" spans="3:16" x14ac:dyDescent="0.2">
      <c r="C7537" s="3"/>
      <c r="P7537" s="2"/>
    </row>
    <row r="7538" spans="3:16" x14ac:dyDescent="0.2">
      <c r="C7538" s="3"/>
      <c r="P7538" s="2"/>
    </row>
    <row r="7539" spans="3:16" x14ac:dyDescent="0.2">
      <c r="C7539" s="3"/>
      <c r="P7539" s="2"/>
    </row>
    <row r="7540" spans="3:16" x14ac:dyDescent="0.2">
      <c r="C7540" s="3"/>
      <c r="P7540" s="2"/>
    </row>
    <row r="7541" spans="3:16" x14ac:dyDescent="0.2">
      <c r="C7541" s="3"/>
      <c r="P7541" s="2"/>
    </row>
    <row r="7542" spans="3:16" x14ac:dyDescent="0.2">
      <c r="C7542" s="3"/>
      <c r="P7542" s="2"/>
    </row>
    <row r="7543" spans="3:16" x14ac:dyDescent="0.2">
      <c r="C7543" s="3"/>
      <c r="P7543" s="2"/>
    </row>
    <row r="7544" spans="3:16" x14ac:dyDescent="0.2">
      <c r="C7544" s="3"/>
      <c r="P7544" s="2"/>
    </row>
    <row r="7545" spans="3:16" x14ac:dyDescent="0.2">
      <c r="C7545" s="3"/>
      <c r="P7545" s="2"/>
    </row>
    <row r="7546" spans="3:16" x14ac:dyDescent="0.2">
      <c r="C7546" s="3"/>
      <c r="P7546" s="2"/>
    </row>
    <row r="7547" spans="3:16" x14ac:dyDescent="0.2">
      <c r="C7547" s="3"/>
      <c r="P7547" s="2"/>
    </row>
    <row r="7548" spans="3:16" x14ac:dyDescent="0.2">
      <c r="C7548" s="3"/>
      <c r="P7548" s="2"/>
    </row>
    <row r="7549" spans="3:16" x14ac:dyDescent="0.2">
      <c r="C7549" s="3"/>
      <c r="P7549" s="2"/>
    </row>
    <row r="7550" spans="3:16" x14ac:dyDescent="0.2">
      <c r="C7550" s="3"/>
      <c r="P7550" s="2"/>
    </row>
    <row r="7551" spans="3:16" x14ac:dyDescent="0.2">
      <c r="C7551" s="3"/>
      <c r="P7551" s="2"/>
    </row>
    <row r="7552" spans="3:16" x14ac:dyDescent="0.2">
      <c r="C7552" s="3"/>
      <c r="P7552" s="2"/>
    </row>
    <row r="7553" spans="3:16" x14ac:dyDescent="0.2">
      <c r="C7553" s="3"/>
      <c r="P7553" s="2"/>
    </row>
    <row r="7554" spans="3:16" x14ac:dyDescent="0.2">
      <c r="C7554" s="3"/>
      <c r="P7554" s="2"/>
    </row>
    <row r="7555" spans="3:16" x14ac:dyDescent="0.2">
      <c r="C7555" s="3"/>
      <c r="P7555" s="2"/>
    </row>
    <row r="7556" spans="3:16" x14ac:dyDescent="0.2">
      <c r="C7556" s="3"/>
      <c r="P7556" s="2"/>
    </row>
    <row r="7557" spans="3:16" x14ac:dyDescent="0.2">
      <c r="C7557" s="3"/>
      <c r="P7557" s="2"/>
    </row>
    <row r="7558" spans="3:16" x14ac:dyDescent="0.2">
      <c r="C7558" s="3"/>
      <c r="P7558" s="2"/>
    </row>
    <row r="7559" spans="3:16" x14ac:dyDescent="0.2">
      <c r="C7559" s="3"/>
      <c r="P7559" s="2"/>
    </row>
    <row r="7560" spans="3:16" x14ac:dyDescent="0.2">
      <c r="C7560" s="3"/>
      <c r="P7560" s="2"/>
    </row>
    <row r="7561" spans="3:16" x14ac:dyDescent="0.2">
      <c r="C7561" s="3"/>
      <c r="P7561" s="2"/>
    </row>
    <row r="7562" spans="3:16" x14ac:dyDescent="0.2">
      <c r="C7562" s="3"/>
      <c r="P7562" s="2"/>
    </row>
    <row r="7563" spans="3:16" x14ac:dyDescent="0.2">
      <c r="C7563" s="3"/>
      <c r="P7563" s="2"/>
    </row>
    <row r="7564" spans="3:16" x14ac:dyDescent="0.2">
      <c r="C7564" s="3"/>
      <c r="P7564" s="2"/>
    </row>
    <row r="7565" spans="3:16" x14ac:dyDescent="0.2">
      <c r="C7565" s="3"/>
      <c r="P7565" s="2"/>
    </row>
    <row r="7566" spans="3:16" x14ac:dyDescent="0.2">
      <c r="C7566" s="3"/>
      <c r="P7566" s="2"/>
    </row>
    <row r="7567" spans="3:16" x14ac:dyDescent="0.2">
      <c r="C7567" s="3"/>
      <c r="P7567" s="2"/>
    </row>
    <row r="7568" spans="3:16" x14ac:dyDescent="0.2">
      <c r="C7568" s="3"/>
      <c r="P7568" s="2"/>
    </row>
    <row r="7569" spans="3:16" x14ac:dyDescent="0.2">
      <c r="C7569" s="3"/>
      <c r="P7569" s="2"/>
    </row>
    <row r="7570" spans="3:16" x14ac:dyDescent="0.2">
      <c r="C7570" s="3"/>
      <c r="P7570" s="2"/>
    </row>
    <row r="7571" spans="3:16" x14ac:dyDescent="0.2">
      <c r="C7571" s="3"/>
      <c r="P7571" s="2"/>
    </row>
    <row r="7572" spans="3:16" x14ac:dyDescent="0.2">
      <c r="C7572" s="3"/>
      <c r="P7572" s="2"/>
    </row>
    <row r="7573" spans="3:16" x14ac:dyDescent="0.2">
      <c r="C7573" s="3"/>
      <c r="P7573" s="2"/>
    </row>
    <row r="7574" spans="3:16" x14ac:dyDescent="0.2">
      <c r="C7574" s="3"/>
      <c r="P7574" s="2"/>
    </row>
    <row r="7575" spans="3:16" x14ac:dyDescent="0.2">
      <c r="C7575" s="3"/>
      <c r="P7575" s="2"/>
    </row>
    <row r="7576" spans="3:16" x14ac:dyDescent="0.2">
      <c r="C7576" s="3"/>
      <c r="P7576" s="2"/>
    </row>
    <row r="7577" spans="3:16" x14ac:dyDescent="0.2">
      <c r="C7577" s="3"/>
      <c r="P7577" s="2"/>
    </row>
    <row r="7578" spans="3:16" x14ac:dyDescent="0.2">
      <c r="C7578" s="3"/>
      <c r="P7578" s="2"/>
    </row>
    <row r="7579" spans="3:16" x14ac:dyDescent="0.2">
      <c r="C7579" s="3"/>
      <c r="P7579" s="2"/>
    </row>
    <row r="7580" spans="3:16" x14ac:dyDescent="0.2">
      <c r="C7580" s="3"/>
      <c r="P7580" s="2"/>
    </row>
    <row r="7581" spans="3:16" x14ac:dyDescent="0.2">
      <c r="C7581" s="3"/>
      <c r="P7581" s="2"/>
    </row>
    <row r="7582" spans="3:16" x14ac:dyDescent="0.2">
      <c r="C7582" s="3"/>
      <c r="P7582" s="2"/>
    </row>
    <row r="7583" spans="3:16" x14ac:dyDescent="0.2">
      <c r="C7583" s="3"/>
      <c r="P7583" s="2"/>
    </row>
    <row r="7584" spans="3:16" x14ac:dyDescent="0.2">
      <c r="C7584" s="3"/>
      <c r="P7584" s="2"/>
    </row>
    <row r="7585" spans="3:16" x14ac:dyDescent="0.2">
      <c r="C7585" s="3"/>
      <c r="P7585" s="2"/>
    </row>
    <row r="7586" spans="3:16" x14ac:dyDescent="0.2">
      <c r="C7586" s="3"/>
      <c r="P7586" s="2"/>
    </row>
    <row r="7587" spans="3:16" x14ac:dyDescent="0.2">
      <c r="C7587" s="3"/>
      <c r="P7587" s="2"/>
    </row>
    <row r="7588" spans="3:16" x14ac:dyDescent="0.2">
      <c r="C7588" s="3"/>
      <c r="P7588" s="2"/>
    </row>
    <row r="7589" spans="3:16" x14ac:dyDescent="0.2">
      <c r="C7589" s="3"/>
      <c r="P7589" s="2"/>
    </row>
    <row r="7590" spans="3:16" x14ac:dyDescent="0.2">
      <c r="C7590" s="3"/>
      <c r="P7590" s="2"/>
    </row>
    <row r="7591" spans="3:16" x14ac:dyDescent="0.2">
      <c r="C7591" s="3"/>
      <c r="P7591" s="2"/>
    </row>
    <row r="7592" spans="3:16" x14ac:dyDescent="0.2">
      <c r="C7592" s="3"/>
      <c r="P7592" s="2"/>
    </row>
    <row r="7593" spans="3:16" x14ac:dyDescent="0.2">
      <c r="C7593" s="3"/>
      <c r="P7593" s="2"/>
    </row>
    <row r="7594" spans="3:16" x14ac:dyDescent="0.2">
      <c r="C7594" s="3"/>
      <c r="P7594" s="2"/>
    </row>
    <row r="7595" spans="3:16" x14ac:dyDescent="0.2">
      <c r="C7595" s="3"/>
      <c r="P7595" s="2"/>
    </row>
    <row r="7596" spans="3:16" x14ac:dyDescent="0.2">
      <c r="C7596" s="3"/>
      <c r="P7596" s="2"/>
    </row>
    <row r="7597" spans="3:16" x14ac:dyDescent="0.2">
      <c r="C7597" s="3"/>
      <c r="P7597" s="2"/>
    </row>
    <row r="7598" spans="3:16" x14ac:dyDescent="0.2">
      <c r="C7598" s="3"/>
      <c r="P7598" s="2"/>
    </row>
    <row r="7599" spans="3:16" x14ac:dyDescent="0.2">
      <c r="C7599" s="3"/>
      <c r="P7599" s="2"/>
    </row>
    <row r="7600" spans="3:16" x14ac:dyDescent="0.2">
      <c r="C7600" s="3"/>
      <c r="P7600" s="2"/>
    </row>
    <row r="7601" spans="3:16" x14ac:dyDescent="0.2">
      <c r="C7601" s="3"/>
      <c r="P7601" s="2"/>
    </row>
    <row r="7602" spans="3:16" x14ac:dyDescent="0.2">
      <c r="C7602" s="3"/>
      <c r="P7602" s="2"/>
    </row>
    <row r="7603" spans="3:16" x14ac:dyDescent="0.2">
      <c r="C7603" s="3"/>
      <c r="P7603" s="2"/>
    </row>
    <row r="7604" spans="3:16" x14ac:dyDescent="0.2">
      <c r="C7604" s="3"/>
      <c r="P7604" s="2"/>
    </row>
    <row r="7605" spans="3:16" x14ac:dyDescent="0.2">
      <c r="C7605" s="3"/>
      <c r="P7605" s="2"/>
    </row>
    <row r="7606" spans="3:16" x14ac:dyDescent="0.2">
      <c r="C7606" s="3"/>
      <c r="P7606" s="2"/>
    </row>
    <row r="7607" spans="3:16" x14ac:dyDescent="0.2">
      <c r="C7607" s="3"/>
      <c r="P7607" s="2"/>
    </row>
    <row r="7608" spans="3:16" x14ac:dyDescent="0.2">
      <c r="C7608" s="3"/>
      <c r="P7608" s="2"/>
    </row>
    <row r="7609" spans="3:16" x14ac:dyDescent="0.2">
      <c r="C7609" s="3"/>
      <c r="P7609" s="2"/>
    </row>
    <row r="7610" spans="3:16" x14ac:dyDescent="0.2">
      <c r="C7610" s="3"/>
      <c r="P7610" s="2"/>
    </row>
    <row r="7611" spans="3:16" x14ac:dyDescent="0.2">
      <c r="C7611" s="3"/>
      <c r="P7611" s="2"/>
    </row>
    <row r="7612" spans="3:16" x14ac:dyDescent="0.2">
      <c r="C7612" s="3"/>
      <c r="P7612" s="2"/>
    </row>
    <row r="7613" spans="3:16" x14ac:dyDescent="0.2">
      <c r="C7613" s="3"/>
      <c r="P7613" s="2"/>
    </row>
    <row r="7614" spans="3:16" x14ac:dyDescent="0.2">
      <c r="C7614" s="3"/>
      <c r="P7614" s="2"/>
    </row>
    <row r="7615" spans="3:16" x14ac:dyDescent="0.2">
      <c r="C7615" s="3"/>
      <c r="P7615" s="2"/>
    </row>
    <row r="7616" spans="3:16" x14ac:dyDescent="0.2">
      <c r="C7616" s="3"/>
      <c r="P7616" s="2"/>
    </row>
    <row r="7617" spans="3:16" x14ac:dyDescent="0.2">
      <c r="C7617" s="3"/>
      <c r="P7617" s="2"/>
    </row>
    <row r="7618" spans="3:16" x14ac:dyDescent="0.2">
      <c r="C7618" s="3"/>
      <c r="P7618" s="2"/>
    </row>
    <row r="7619" spans="3:16" x14ac:dyDescent="0.2">
      <c r="C7619" s="3"/>
      <c r="P7619" s="2"/>
    </row>
    <row r="7620" spans="3:16" x14ac:dyDescent="0.2">
      <c r="C7620" s="3"/>
      <c r="P7620" s="2"/>
    </row>
    <row r="7621" spans="3:16" x14ac:dyDescent="0.2">
      <c r="C7621" s="3"/>
      <c r="P7621" s="2"/>
    </row>
    <row r="7622" spans="3:16" x14ac:dyDescent="0.2">
      <c r="C7622" s="3"/>
      <c r="P7622" s="2"/>
    </row>
    <row r="7623" spans="3:16" x14ac:dyDescent="0.2">
      <c r="C7623" s="3"/>
      <c r="P7623" s="2"/>
    </row>
    <row r="7624" spans="3:16" x14ac:dyDescent="0.2">
      <c r="C7624" s="3"/>
      <c r="P7624" s="2"/>
    </row>
    <row r="7625" spans="3:16" x14ac:dyDescent="0.2">
      <c r="C7625" s="3"/>
      <c r="P7625" s="2"/>
    </row>
    <row r="7626" spans="3:16" x14ac:dyDescent="0.2">
      <c r="C7626" s="3"/>
      <c r="P7626" s="2"/>
    </row>
    <row r="7627" spans="3:16" x14ac:dyDescent="0.2">
      <c r="C7627" s="3"/>
      <c r="P7627" s="2"/>
    </row>
    <row r="7628" spans="3:16" x14ac:dyDescent="0.2">
      <c r="C7628" s="3"/>
      <c r="P7628" s="2"/>
    </row>
    <row r="7629" spans="3:16" x14ac:dyDescent="0.2">
      <c r="C7629" s="3"/>
      <c r="P7629" s="2"/>
    </row>
    <row r="7630" spans="3:16" x14ac:dyDescent="0.2">
      <c r="C7630" s="3"/>
      <c r="P7630" s="2"/>
    </row>
    <row r="7631" spans="3:16" x14ac:dyDescent="0.2">
      <c r="C7631" s="3"/>
      <c r="P7631" s="2"/>
    </row>
    <row r="7632" spans="3:16" x14ac:dyDescent="0.2">
      <c r="C7632" s="3"/>
      <c r="P7632" s="2"/>
    </row>
    <row r="7633" spans="3:16" x14ac:dyDescent="0.2">
      <c r="C7633" s="3"/>
      <c r="P7633" s="2"/>
    </row>
    <row r="7634" spans="3:16" x14ac:dyDescent="0.2">
      <c r="C7634" s="3"/>
      <c r="P7634" s="2"/>
    </row>
    <row r="7635" spans="3:16" x14ac:dyDescent="0.2">
      <c r="C7635" s="3"/>
      <c r="P7635" s="2"/>
    </row>
    <row r="7636" spans="3:16" x14ac:dyDescent="0.2">
      <c r="C7636" s="3"/>
      <c r="P7636" s="2"/>
    </row>
    <row r="7637" spans="3:16" x14ac:dyDescent="0.2">
      <c r="C7637" s="3"/>
      <c r="P7637" s="2"/>
    </row>
    <row r="7638" spans="3:16" x14ac:dyDescent="0.2">
      <c r="C7638" s="3"/>
      <c r="P7638" s="2"/>
    </row>
    <row r="7639" spans="3:16" x14ac:dyDescent="0.2">
      <c r="C7639" s="3"/>
      <c r="P7639" s="2"/>
    </row>
    <row r="7640" spans="3:16" x14ac:dyDescent="0.2">
      <c r="C7640" s="3"/>
      <c r="P7640" s="2"/>
    </row>
    <row r="7641" spans="3:16" x14ac:dyDescent="0.2">
      <c r="C7641" s="3"/>
      <c r="P7641" s="2"/>
    </row>
    <row r="7642" spans="3:16" x14ac:dyDescent="0.2">
      <c r="C7642" s="3"/>
      <c r="P7642" s="2"/>
    </row>
    <row r="7643" spans="3:16" x14ac:dyDescent="0.2">
      <c r="C7643" s="3"/>
      <c r="P7643" s="2"/>
    </row>
    <row r="7644" spans="3:16" x14ac:dyDescent="0.2">
      <c r="C7644" s="3"/>
      <c r="P7644" s="2"/>
    </row>
    <row r="7645" spans="3:16" x14ac:dyDescent="0.2">
      <c r="C7645" s="3"/>
      <c r="P7645" s="2"/>
    </row>
    <row r="7646" spans="3:16" x14ac:dyDescent="0.2">
      <c r="C7646" s="3"/>
      <c r="P7646" s="2"/>
    </row>
    <row r="7647" spans="3:16" x14ac:dyDescent="0.2">
      <c r="C7647" s="3"/>
      <c r="P7647" s="2"/>
    </row>
    <row r="7648" spans="3:16" x14ac:dyDescent="0.2">
      <c r="C7648" s="3"/>
      <c r="P7648" s="2"/>
    </row>
    <row r="7649" spans="3:16" x14ac:dyDescent="0.2">
      <c r="C7649" s="3"/>
      <c r="P7649" s="2"/>
    </row>
    <row r="7650" spans="3:16" x14ac:dyDescent="0.2">
      <c r="C7650" s="3"/>
      <c r="P7650" s="2"/>
    </row>
    <row r="7651" spans="3:16" x14ac:dyDescent="0.2">
      <c r="C7651" s="3"/>
      <c r="P7651" s="2"/>
    </row>
    <row r="7652" spans="3:16" x14ac:dyDescent="0.2">
      <c r="C7652" s="3"/>
      <c r="P7652" s="2"/>
    </row>
    <row r="7653" spans="3:16" x14ac:dyDescent="0.2">
      <c r="C7653" s="3"/>
      <c r="P7653" s="2"/>
    </row>
    <row r="7654" spans="3:16" x14ac:dyDescent="0.2">
      <c r="C7654" s="3"/>
      <c r="P7654" s="2"/>
    </row>
    <row r="7655" spans="3:16" x14ac:dyDescent="0.2">
      <c r="C7655" s="3"/>
      <c r="P7655" s="2"/>
    </row>
    <row r="7656" spans="3:16" x14ac:dyDescent="0.2">
      <c r="C7656" s="3"/>
      <c r="P7656" s="2"/>
    </row>
    <row r="7657" spans="3:16" x14ac:dyDescent="0.2">
      <c r="C7657" s="3"/>
      <c r="P7657" s="2"/>
    </row>
    <row r="7658" spans="3:16" x14ac:dyDescent="0.2">
      <c r="C7658" s="3"/>
      <c r="P7658" s="2"/>
    </row>
    <row r="7659" spans="3:16" x14ac:dyDescent="0.2">
      <c r="C7659" s="3"/>
      <c r="P7659" s="2"/>
    </row>
    <row r="7660" spans="3:16" x14ac:dyDescent="0.2">
      <c r="C7660" s="3"/>
      <c r="P7660" s="2"/>
    </row>
    <row r="7661" spans="3:16" x14ac:dyDescent="0.2">
      <c r="C7661" s="3"/>
      <c r="P7661" s="2"/>
    </row>
    <row r="7662" spans="3:16" x14ac:dyDescent="0.2">
      <c r="C7662" s="3"/>
      <c r="P7662" s="2"/>
    </row>
    <row r="7663" spans="3:16" x14ac:dyDescent="0.2">
      <c r="C7663" s="3"/>
      <c r="P7663" s="2"/>
    </row>
    <row r="7664" spans="3:16" x14ac:dyDescent="0.2">
      <c r="C7664" s="3"/>
      <c r="P7664" s="2"/>
    </row>
    <row r="7665" spans="3:16" x14ac:dyDescent="0.2">
      <c r="C7665" s="3"/>
      <c r="P7665" s="2"/>
    </row>
    <row r="7666" spans="3:16" x14ac:dyDescent="0.2">
      <c r="C7666" s="3"/>
      <c r="P7666" s="2"/>
    </row>
    <row r="7667" spans="3:16" x14ac:dyDescent="0.2">
      <c r="C7667" s="3"/>
      <c r="P7667" s="2"/>
    </row>
    <row r="7668" spans="3:16" x14ac:dyDescent="0.2">
      <c r="C7668" s="3"/>
      <c r="P7668" s="2"/>
    </row>
    <row r="7669" spans="3:16" x14ac:dyDescent="0.2">
      <c r="C7669" s="3"/>
      <c r="P7669" s="2"/>
    </row>
    <row r="7670" spans="3:16" x14ac:dyDescent="0.2">
      <c r="C7670" s="3"/>
      <c r="P7670" s="2"/>
    </row>
    <row r="7671" spans="3:16" x14ac:dyDescent="0.2">
      <c r="C7671" s="3"/>
      <c r="P7671" s="2"/>
    </row>
    <row r="7672" spans="3:16" x14ac:dyDescent="0.2">
      <c r="C7672" s="3"/>
      <c r="P7672" s="2"/>
    </row>
    <row r="7673" spans="3:16" x14ac:dyDescent="0.2">
      <c r="C7673" s="3"/>
      <c r="P7673" s="2"/>
    </row>
    <row r="7674" spans="3:16" x14ac:dyDescent="0.2">
      <c r="C7674" s="3"/>
      <c r="P7674" s="2"/>
    </row>
    <row r="7675" spans="3:16" x14ac:dyDescent="0.2">
      <c r="C7675" s="3"/>
      <c r="P7675" s="2"/>
    </row>
    <row r="7676" spans="3:16" x14ac:dyDescent="0.2">
      <c r="C7676" s="3"/>
      <c r="P7676" s="2"/>
    </row>
    <row r="7677" spans="3:16" x14ac:dyDescent="0.2">
      <c r="C7677" s="3"/>
      <c r="P7677" s="2"/>
    </row>
    <row r="7678" spans="3:16" x14ac:dyDescent="0.2">
      <c r="C7678" s="3"/>
      <c r="P7678" s="2"/>
    </row>
    <row r="7679" spans="3:16" x14ac:dyDescent="0.2">
      <c r="C7679" s="3"/>
      <c r="P7679" s="2"/>
    </row>
    <row r="7680" spans="3:16" x14ac:dyDescent="0.2">
      <c r="C7680" s="3"/>
      <c r="P7680" s="2"/>
    </row>
    <row r="7681" spans="3:16" x14ac:dyDescent="0.2">
      <c r="C7681" s="3"/>
      <c r="P7681" s="2"/>
    </row>
    <row r="7682" spans="3:16" x14ac:dyDescent="0.2">
      <c r="C7682" s="3"/>
      <c r="P7682" s="2"/>
    </row>
    <row r="7683" spans="3:16" x14ac:dyDescent="0.2">
      <c r="C7683" s="3"/>
      <c r="P7683" s="2"/>
    </row>
    <row r="7684" spans="3:16" x14ac:dyDescent="0.2">
      <c r="C7684" s="3"/>
      <c r="P7684" s="2"/>
    </row>
    <row r="7685" spans="3:16" x14ac:dyDescent="0.2">
      <c r="C7685" s="3"/>
      <c r="P7685" s="2"/>
    </row>
    <row r="7686" spans="3:16" x14ac:dyDescent="0.2">
      <c r="C7686" s="3"/>
      <c r="P7686" s="2"/>
    </row>
    <row r="7687" spans="3:16" x14ac:dyDescent="0.2">
      <c r="C7687" s="3"/>
      <c r="P7687" s="2"/>
    </row>
    <row r="7688" spans="3:16" x14ac:dyDescent="0.2">
      <c r="C7688" s="3"/>
      <c r="P7688" s="2"/>
    </row>
    <row r="7689" spans="3:16" x14ac:dyDescent="0.2">
      <c r="C7689" s="3"/>
      <c r="P7689" s="2"/>
    </row>
    <row r="7690" spans="3:16" x14ac:dyDescent="0.2">
      <c r="C7690" s="3"/>
      <c r="P7690" s="2"/>
    </row>
    <row r="7691" spans="3:16" x14ac:dyDescent="0.2">
      <c r="C7691" s="3"/>
      <c r="P7691" s="2"/>
    </row>
    <row r="7692" spans="3:16" x14ac:dyDescent="0.2">
      <c r="C7692" s="3"/>
      <c r="P7692" s="2"/>
    </row>
    <row r="7693" spans="3:16" x14ac:dyDescent="0.2">
      <c r="C7693" s="3"/>
      <c r="P7693" s="2"/>
    </row>
    <row r="7694" spans="3:16" x14ac:dyDescent="0.2">
      <c r="C7694" s="3"/>
      <c r="P7694" s="2"/>
    </row>
    <row r="7695" spans="3:16" x14ac:dyDescent="0.2">
      <c r="C7695" s="3"/>
      <c r="P7695" s="2"/>
    </row>
    <row r="7696" spans="3:16" x14ac:dyDescent="0.2">
      <c r="C7696" s="3"/>
      <c r="P7696" s="2"/>
    </row>
    <row r="7697" spans="3:16" x14ac:dyDescent="0.2">
      <c r="C7697" s="3"/>
      <c r="P7697" s="2"/>
    </row>
    <row r="7698" spans="3:16" x14ac:dyDescent="0.2">
      <c r="C7698" s="3"/>
      <c r="P7698" s="2"/>
    </row>
    <row r="7699" spans="3:16" x14ac:dyDescent="0.2">
      <c r="C7699" s="3"/>
      <c r="P7699" s="2"/>
    </row>
    <row r="7700" spans="3:16" x14ac:dyDescent="0.2">
      <c r="C7700" s="3"/>
      <c r="P7700" s="2"/>
    </row>
    <row r="7701" spans="3:16" x14ac:dyDescent="0.2">
      <c r="C7701" s="3"/>
      <c r="P7701" s="2"/>
    </row>
    <row r="7702" spans="3:16" x14ac:dyDescent="0.2">
      <c r="C7702" s="3"/>
      <c r="P7702" s="2"/>
    </row>
    <row r="7703" spans="3:16" x14ac:dyDescent="0.2">
      <c r="C7703" s="3"/>
      <c r="P7703" s="2"/>
    </row>
    <row r="7704" spans="3:16" x14ac:dyDescent="0.2">
      <c r="C7704" s="3"/>
      <c r="P7704" s="2"/>
    </row>
    <row r="7705" spans="3:16" x14ac:dyDescent="0.2">
      <c r="C7705" s="3"/>
      <c r="P7705" s="2"/>
    </row>
    <row r="7706" spans="3:16" x14ac:dyDescent="0.2">
      <c r="C7706" s="3"/>
      <c r="P7706" s="2"/>
    </row>
    <row r="7707" spans="3:16" x14ac:dyDescent="0.2">
      <c r="C7707" s="3"/>
      <c r="P7707" s="2"/>
    </row>
    <row r="7708" spans="3:16" x14ac:dyDescent="0.2">
      <c r="C7708" s="3"/>
      <c r="P7708" s="2"/>
    </row>
    <row r="7709" spans="3:16" x14ac:dyDescent="0.2">
      <c r="C7709" s="3"/>
      <c r="P7709" s="2"/>
    </row>
    <row r="7710" spans="3:16" x14ac:dyDescent="0.2">
      <c r="C7710" s="3"/>
      <c r="P7710" s="2"/>
    </row>
    <row r="7711" spans="3:16" x14ac:dyDescent="0.2">
      <c r="C7711" s="3"/>
      <c r="P7711" s="2"/>
    </row>
    <row r="7712" spans="3:16" x14ac:dyDescent="0.2">
      <c r="C7712" s="3"/>
      <c r="P7712" s="2"/>
    </row>
    <row r="7713" spans="3:16" x14ac:dyDescent="0.2">
      <c r="C7713" s="3"/>
      <c r="P7713" s="2"/>
    </row>
    <row r="7714" spans="3:16" x14ac:dyDescent="0.2">
      <c r="C7714" s="3"/>
      <c r="P7714" s="2"/>
    </row>
    <row r="7715" spans="3:16" x14ac:dyDescent="0.2">
      <c r="C7715" s="3"/>
      <c r="P7715" s="2"/>
    </row>
    <row r="7716" spans="3:16" x14ac:dyDescent="0.2">
      <c r="C7716" s="3"/>
      <c r="P7716" s="2"/>
    </row>
    <row r="7717" spans="3:16" x14ac:dyDescent="0.2">
      <c r="C7717" s="3"/>
      <c r="P7717" s="2"/>
    </row>
    <row r="7718" spans="3:16" x14ac:dyDescent="0.2">
      <c r="C7718" s="3"/>
      <c r="P7718" s="2"/>
    </row>
    <row r="7719" spans="3:16" x14ac:dyDescent="0.2">
      <c r="C7719" s="3"/>
      <c r="P7719" s="2"/>
    </row>
    <row r="7720" spans="3:16" x14ac:dyDescent="0.2">
      <c r="C7720" s="3"/>
      <c r="P7720" s="2"/>
    </row>
    <row r="7721" spans="3:16" x14ac:dyDescent="0.2">
      <c r="C7721" s="3"/>
      <c r="P7721" s="2"/>
    </row>
    <row r="7722" spans="3:16" x14ac:dyDescent="0.2">
      <c r="C7722" s="3"/>
      <c r="P7722" s="2"/>
    </row>
    <row r="7723" spans="3:16" x14ac:dyDescent="0.2">
      <c r="C7723" s="3"/>
      <c r="P7723" s="2"/>
    </row>
    <row r="7724" spans="3:16" x14ac:dyDescent="0.2">
      <c r="C7724" s="3"/>
      <c r="P7724" s="2"/>
    </row>
    <row r="7725" spans="3:16" x14ac:dyDescent="0.2">
      <c r="C7725" s="3"/>
      <c r="P7725" s="2"/>
    </row>
    <row r="7726" spans="3:16" x14ac:dyDescent="0.2">
      <c r="C7726" s="3"/>
      <c r="P7726" s="2"/>
    </row>
    <row r="7727" spans="3:16" x14ac:dyDescent="0.2">
      <c r="C7727" s="3"/>
      <c r="P7727" s="2"/>
    </row>
    <row r="7728" spans="3:16" x14ac:dyDescent="0.2">
      <c r="C7728" s="3"/>
      <c r="P7728" s="2"/>
    </row>
    <row r="7729" spans="3:16" x14ac:dyDescent="0.2">
      <c r="C7729" s="3"/>
      <c r="P7729" s="2"/>
    </row>
    <row r="7730" spans="3:16" x14ac:dyDescent="0.2">
      <c r="C7730" s="3"/>
      <c r="P7730" s="2"/>
    </row>
    <row r="7731" spans="3:16" x14ac:dyDescent="0.2">
      <c r="C7731" s="3"/>
      <c r="P7731" s="2"/>
    </row>
    <row r="7732" spans="3:16" x14ac:dyDescent="0.2">
      <c r="C7732" s="3"/>
      <c r="P7732" s="2"/>
    </row>
    <row r="7733" spans="3:16" x14ac:dyDescent="0.2">
      <c r="C7733" s="3"/>
      <c r="P7733" s="2"/>
    </row>
    <row r="7734" spans="3:16" x14ac:dyDescent="0.2">
      <c r="C7734" s="3"/>
      <c r="P7734" s="2"/>
    </row>
    <row r="7735" spans="3:16" x14ac:dyDescent="0.2">
      <c r="C7735" s="3"/>
      <c r="P7735" s="2"/>
    </row>
    <row r="7736" spans="3:16" x14ac:dyDescent="0.2">
      <c r="C7736" s="3"/>
      <c r="P7736" s="2"/>
    </row>
    <row r="7737" spans="3:16" x14ac:dyDescent="0.2">
      <c r="C7737" s="3"/>
      <c r="P7737" s="2"/>
    </row>
    <row r="7738" spans="3:16" x14ac:dyDescent="0.2">
      <c r="C7738" s="3"/>
      <c r="P7738" s="2"/>
    </row>
    <row r="7739" spans="3:16" x14ac:dyDescent="0.2">
      <c r="C7739" s="3"/>
      <c r="P7739" s="2"/>
    </row>
    <row r="7740" spans="3:16" x14ac:dyDescent="0.2">
      <c r="C7740" s="3"/>
      <c r="P7740" s="2"/>
    </row>
    <row r="7741" spans="3:16" x14ac:dyDescent="0.2">
      <c r="C7741" s="3"/>
      <c r="P7741" s="2"/>
    </row>
    <row r="7742" spans="3:16" x14ac:dyDescent="0.2">
      <c r="C7742" s="3"/>
      <c r="P7742" s="2"/>
    </row>
    <row r="7743" spans="3:16" x14ac:dyDescent="0.2">
      <c r="C7743" s="3"/>
      <c r="P7743" s="2"/>
    </row>
    <row r="7744" spans="3:16" x14ac:dyDescent="0.2">
      <c r="C7744" s="3"/>
      <c r="P7744" s="2"/>
    </row>
    <row r="7745" spans="3:16" x14ac:dyDescent="0.2">
      <c r="C7745" s="3"/>
      <c r="P7745" s="2"/>
    </row>
    <row r="7746" spans="3:16" x14ac:dyDescent="0.2">
      <c r="C7746" s="3"/>
      <c r="P7746" s="2"/>
    </row>
    <row r="7747" spans="3:16" x14ac:dyDescent="0.2">
      <c r="C7747" s="3"/>
      <c r="P7747" s="2"/>
    </row>
    <row r="7748" spans="3:16" x14ac:dyDescent="0.2">
      <c r="C7748" s="3"/>
      <c r="P7748" s="2"/>
    </row>
    <row r="7749" spans="3:16" x14ac:dyDescent="0.2">
      <c r="C7749" s="3"/>
      <c r="P7749" s="2"/>
    </row>
    <row r="7750" spans="3:16" x14ac:dyDescent="0.2">
      <c r="C7750" s="3"/>
      <c r="P7750" s="2"/>
    </row>
    <row r="7751" spans="3:16" x14ac:dyDescent="0.2">
      <c r="C7751" s="3"/>
      <c r="P7751" s="2"/>
    </row>
    <row r="7752" spans="3:16" x14ac:dyDescent="0.2">
      <c r="C7752" s="3"/>
      <c r="P7752" s="2"/>
    </row>
    <row r="7753" spans="3:16" x14ac:dyDescent="0.2">
      <c r="C7753" s="3"/>
      <c r="P7753" s="2"/>
    </row>
    <row r="7754" spans="3:16" x14ac:dyDescent="0.2">
      <c r="C7754" s="3"/>
      <c r="P7754" s="2"/>
    </row>
    <row r="7755" spans="3:16" x14ac:dyDescent="0.2">
      <c r="C7755" s="3"/>
      <c r="P7755" s="2"/>
    </row>
    <row r="7756" spans="3:16" x14ac:dyDescent="0.2">
      <c r="C7756" s="3"/>
      <c r="P7756" s="2"/>
    </row>
    <row r="7757" spans="3:16" x14ac:dyDescent="0.2">
      <c r="C7757" s="3"/>
      <c r="P7757" s="2"/>
    </row>
    <row r="7758" spans="3:16" x14ac:dyDescent="0.2">
      <c r="C7758" s="3"/>
      <c r="P7758" s="2"/>
    </row>
    <row r="7759" spans="3:16" x14ac:dyDescent="0.2">
      <c r="C7759" s="3"/>
      <c r="P7759" s="2"/>
    </row>
    <row r="7760" spans="3:16" x14ac:dyDescent="0.2">
      <c r="C7760" s="3"/>
      <c r="P7760" s="2"/>
    </row>
    <row r="7761" spans="3:16" x14ac:dyDescent="0.2">
      <c r="C7761" s="3"/>
      <c r="P7761" s="2"/>
    </row>
    <row r="7762" spans="3:16" x14ac:dyDescent="0.2">
      <c r="C7762" s="3"/>
      <c r="P7762" s="2"/>
    </row>
    <row r="7763" spans="3:16" x14ac:dyDescent="0.2">
      <c r="C7763" s="3"/>
      <c r="P7763" s="2"/>
    </row>
    <row r="7764" spans="3:16" x14ac:dyDescent="0.2">
      <c r="C7764" s="3"/>
      <c r="P7764" s="2"/>
    </row>
    <row r="7765" spans="3:16" x14ac:dyDescent="0.2">
      <c r="C7765" s="3"/>
      <c r="P7765" s="2"/>
    </row>
    <row r="7766" spans="3:16" x14ac:dyDescent="0.2">
      <c r="C7766" s="3"/>
      <c r="P7766" s="2"/>
    </row>
    <row r="7767" spans="3:16" x14ac:dyDescent="0.2">
      <c r="C7767" s="3"/>
      <c r="P7767" s="2"/>
    </row>
    <row r="7768" spans="3:16" x14ac:dyDescent="0.2">
      <c r="C7768" s="3"/>
      <c r="P7768" s="2"/>
    </row>
    <row r="7769" spans="3:16" x14ac:dyDescent="0.2">
      <c r="C7769" s="3"/>
      <c r="P7769" s="2"/>
    </row>
    <row r="7770" spans="3:16" x14ac:dyDescent="0.2">
      <c r="C7770" s="3"/>
      <c r="P7770" s="2"/>
    </row>
    <row r="7771" spans="3:16" x14ac:dyDescent="0.2">
      <c r="C7771" s="3"/>
      <c r="P7771" s="2"/>
    </row>
    <row r="7772" spans="3:16" x14ac:dyDescent="0.2">
      <c r="C7772" s="3"/>
      <c r="P7772" s="2"/>
    </row>
    <row r="7773" spans="3:16" x14ac:dyDescent="0.2">
      <c r="C7773" s="3"/>
      <c r="P7773" s="2"/>
    </row>
    <row r="7774" spans="3:16" x14ac:dyDescent="0.2">
      <c r="C7774" s="3"/>
      <c r="P7774" s="2"/>
    </row>
    <row r="7775" spans="3:16" x14ac:dyDescent="0.2">
      <c r="C7775" s="3"/>
      <c r="P7775" s="2"/>
    </row>
    <row r="7776" spans="3:16" x14ac:dyDescent="0.2">
      <c r="C7776" s="3"/>
      <c r="P7776" s="2"/>
    </row>
    <row r="7777" spans="3:16" x14ac:dyDescent="0.2">
      <c r="C7777" s="3"/>
      <c r="P7777" s="2"/>
    </row>
    <row r="7778" spans="3:16" x14ac:dyDescent="0.2">
      <c r="C7778" s="3"/>
      <c r="P7778" s="2"/>
    </row>
    <row r="7779" spans="3:16" x14ac:dyDescent="0.2">
      <c r="C7779" s="3"/>
      <c r="P7779" s="2"/>
    </row>
    <row r="7780" spans="3:16" x14ac:dyDescent="0.2">
      <c r="C7780" s="3"/>
      <c r="P7780" s="2"/>
    </row>
    <row r="7781" spans="3:16" x14ac:dyDescent="0.2">
      <c r="C7781" s="3"/>
      <c r="P7781" s="2"/>
    </row>
    <row r="7782" spans="3:16" x14ac:dyDescent="0.2">
      <c r="C7782" s="3"/>
      <c r="P7782" s="2"/>
    </row>
    <row r="7783" spans="3:16" x14ac:dyDescent="0.2">
      <c r="C7783" s="3"/>
      <c r="P7783" s="2"/>
    </row>
    <row r="7784" spans="3:16" x14ac:dyDescent="0.2">
      <c r="C7784" s="3"/>
      <c r="P7784" s="2"/>
    </row>
    <row r="7785" spans="3:16" x14ac:dyDescent="0.2">
      <c r="C7785" s="3"/>
      <c r="P7785" s="2"/>
    </row>
    <row r="7786" spans="3:16" x14ac:dyDescent="0.2">
      <c r="C7786" s="3"/>
      <c r="P7786" s="2"/>
    </row>
    <row r="7787" spans="3:16" x14ac:dyDescent="0.2">
      <c r="C7787" s="3"/>
      <c r="P7787" s="2"/>
    </row>
    <row r="7788" spans="3:16" x14ac:dyDescent="0.2">
      <c r="C7788" s="3"/>
      <c r="P7788" s="2"/>
    </row>
    <row r="7789" spans="3:16" x14ac:dyDescent="0.2">
      <c r="C7789" s="3"/>
      <c r="P7789" s="2"/>
    </row>
    <row r="7790" spans="3:16" x14ac:dyDescent="0.2">
      <c r="C7790" s="3"/>
      <c r="P7790" s="2"/>
    </row>
    <row r="7791" spans="3:16" x14ac:dyDescent="0.2">
      <c r="C7791" s="3"/>
      <c r="P7791" s="2"/>
    </row>
    <row r="7792" spans="3:16" x14ac:dyDescent="0.2">
      <c r="C7792" s="3"/>
      <c r="P7792" s="2"/>
    </row>
    <row r="7793" spans="3:16" x14ac:dyDescent="0.2">
      <c r="C7793" s="3"/>
      <c r="P7793" s="2"/>
    </row>
    <row r="7794" spans="3:16" x14ac:dyDescent="0.2">
      <c r="C7794" s="3"/>
      <c r="P7794" s="2"/>
    </row>
    <row r="7795" spans="3:16" x14ac:dyDescent="0.2">
      <c r="C7795" s="3"/>
      <c r="P7795" s="2"/>
    </row>
    <row r="7796" spans="3:16" x14ac:dyDescent="0.2">
      <c r="C7796" s="3"/>
      <c r="P7796" s="2"/>
    </row>
    <row r="7797" spans="3:16" x14ac:dyDescent="0.2">
      <c r="C7797" s="3"/>
      <c r="P7797" s="2"/>
    </row>
    <row r="7798" spans="3:16" x14ac:dyDescent="0.2">
      <c r="C7798" s="3"/>
      <c r="P7798" s="2"/>
    </row>
    <row r="7799" spans="3:16" x14ac:dyDescent="0.2">
      <c r="C7799" s="3"/>
      <c r="P7799" s="2"/>
    </row>
    <row r="7800" spans="3:16" x14ac:dyDescent="0.2">
      <c r="C7800" s="3"/>
      <c r="P7800" s="2"/>
    </row>
    <row r="7801" spans="3:16" x14ac:dyDescent="0.2">
      <c r="C7801" s="3"/>
      <c r="P7801" s="2"/>
    </row>
    <row r="7802" spans="3:16" x14ac:dyDescent="0.2">
      <c r="C7802" s="3"/>
      <c r="P7802" s="2"/>
    </row>
    <row r="7803" spans="3:16" x14ac:dyDescent="0.2">
      <c r="C7803" s="3"/>
      <c r="P7803" s="2"/>
    </row>
    <row r="7804" spans="3:16" x14ac:dyDescent="0.2">
      <c r="C7804" s="3"/>
      <c r="P7804" s="2"/>
    </row>
    <row r="7805" spans="3:16" x14ac:dyDescent="0.2">
      <c r="C7805" s="3"/>
      <c r="P7805" s="2"/>
    </row>
    <row r="7806" spans="3:16" x14ac:dyDescent="0.2">
      <c r="C7806" s="3"/>
      <c r="P7806" s="2"/>
    </row>
    <row r="7807" spans="3:16" x14ac:dyDescent="0.2">
      <c r="C7807" s="3"/>
      <c r="P7807" s="2"/>
    </row>
    <row r="7808" spans="3:16" x14ac:dyDescent="0.2">
      <c r="C7808" s="3"/>
      <c r="P7808" s="2"/>
    </row>
    <row r="7809" spans="3:16" x14ac:dyDescent="0.2">
      <c r="C7809" s="3"/>
      <c r="P7809" s="2"/>
    </row>
    <row r="7810" spans="3:16" x14ac:dyDescent="0.2">
      <c r="C7810" s="3"/>
      <c r="P7810" s="2"/>
    </row>
    <row r="7811" spans="3:16" x14ac:dyDescent="0.2">
      <c r="C7811" s="3"/>
      <c r="P7811" s="2"/>
    </row>
    <row r="7812" spans="3:16" x14ac:dyDescent="0.2">
      <c r="C7812" s="3"/>
      <c r="P7812" s="2"/>
    </row>
    <row r="7813" spans="3:16" x14ac:dyDescent="0.2">
      <c r="C7813" s="3"/>
      <c r="P7813" s="2"/>
    </row>
    <row r="7814" spans="3:16" x14ac:dyDescent="0.2">
      <c r="C7814" s="3"/>
      <c r="P7814" s="2"/>
    </row>
    <row r="7815" spans="3:16" x14ac:dyDescent="0.2">
      <c r="C7815" s="3"/>
      <c r="P7815" s="2"/>
    </row>
    <row r="7816" spans="3:16" x14ac:dyDescent="0.2">
      <c r="C7816" s="3"/>
      <c r="P7816" s="2"/>
    </row>
    <row r="7817" spans="3:16" x14ac:dyDescent="0.2">
      <c r="C7817" s="3"/>
      <c r="P7817" s="2"/>
    </row>
    <row r="7818" spans="3:16" x14ac:dyDescent="0.2">
      <c r="C7818" s="3"/>
      <c r="P7818" s="2"/>
    </row>
    <row r="7819" spans="3:16" x14ac:dyDescent="0.2">
      <c r="C7819" s="3"/>
      <c r="P7819" s="2"/>
    </row>
    <row r="7820" spans="3:16" x14ac:dyDescent="0.2">
      <c r="C7820" s="3"/>
      <c r="P7820" s="2"/>
    </row>
    <row r="7821" spans="3:16" x14ac:dyDescent="0.2">
      <c r="C7821" s="3"/>
      <c r="P7821" s="2"/>
    </row>
    <row r="7822" spans="3:16" x14ac:dyDescent="0.2">
      <c r="C7822" s="3"/>
      <c r="P7822" s="2"/>
    </row>
    <row r="7823" spans="3:16" x14ac:dyDescent="0.2">
      <c r="C7823" s="3"/>
      <c r="P7823" s="2"/>
    </row>
    <row r="7824" spans="3:16" x14ac:dyDescent="0.2">
      <c r="C7824" s="3"/>
      <c r="P7824" s="2"/>
    </row>
    <row r="7825" spans="3:16" x14ac:dyDescent="0.2">
      <c r="C7825" s="3"/>
      <c r="P7825" s="2"/>
    </row>
    <row r="7826" spans="3:16" x14ac:dyDescent="0.2">
      <c r="C7826" s="3"/>
      <c r="P7826" s="2"/>
    </row>
    <row r="7827" spans="3:16" x14ac:dyDescent="0.2">
      <c r="C7827" s="3"/>
      <c r="P7827" s="2"/>
    </row>
    <row r="7828" spans="3:16" x14ac:dyDescent="0.2">
      <c r="C7828" s="3"/>
      <c r="P7828" s="2"/>
    </row>
    <row r="7829" spans="3:16" x14ac:dyDescent="0.2">
      <c r="C7829" s="3"/>
      <c r="P7829" s="2"/>
    </row>
    <row r="7830" spans="3:16" x14ac:dyDescent="0.2">
      <c r="C7830" s="3"/>
      <c r="P7830" s="2"/>
    </row>
    <row r="7831" spans="3:16" x14ac:dyDescent="0.2">
      <c r="C7831" s="3"/>
      <c r="P7831" s="2"/>
    </row>
    <row r="7832" spans="3:16" x14ac:dyDescent="0.2">
      <c r="C7832" s="3"/>
      <c r="P7832" s="2"/>
    </row>
    <row r="7833" spans="3:16" x14ac:dyDescent="0.2">
      <c r="C7833" s="3"/>
      <c r="P7833" s="2"/>
    </row>
    <row r="7834" spans="3:16" x14ac:dyDescent="0.2">
      <c r="C7834" s="3"/>
      <c r="P7834" s="2"/>
    </row>
    <row r="7835" spans="3:16" x14ac:dyDescent="0.2">
      <c r="C7835" s="3"/>
      <c r="P7835" s="2"/>
    </row>
    <row r="7836" spans="3:16" x14ac:dyDescent="0.2">
      <c r="C7836" s="3"/>
      <c r="P7836" s="2"/>
    </row>
    <row r="7837" spans="3:16" x14ac:dyDescent="0.2">
      <c r="C7837" s="3"/>
      <c r="P7837" s="2"/>
    </row>
    <row r="7838" spans="3:16" x14ac:dyDescent="0.2">
      <c r="C7838" s="3"/>
      <c r="P7838" s="2"/>
    </row>
    <row r="7839" spans="3:16" x14ac:dyDescent="0.2">
      <c r="C7839" s="3"/>
      <c r="P7839" s="2"/>
    </row>
    <row r="7840" spans="3:16" x14ac:dyDescent="0.2">
      <c r="C7840" s="3"/>
      <c r="P7840" s="2"/>
    </row>
    <row r="7841" spans="3:16" x14ac:dyDescent="0.2">
      <c r="C7841" s="3"/>
      <c r="P7841" s="2"/>
    </row>
    <row r="7842" spans="3:16" x14ac:dyDescent="0.2">
      <c r="C7842" s="3"/>
      <c r="P7842" s="2"/>
    </row>
    <row r="7843" spans="3:16" x14ac:dyDescent="0.2">
      <c r="C7843" s="3"/>
      <c r="P7843" s="2"/>
    </row>
    <row r="7844" spans="3:16" x14ac:dyDescent="0.2">
      <c r="C7844" s="3"/>
      <c r="P7844" s="2"/>
    </row>
    <row r="7845" spans="3:16" x14ac:dyDescent="0.2">
      <c r="C7845" s="3"/>
      <c r="P7845" s="2"/>
    </row>
    <row r="7846" spans="3:16" x14ac:dyDescent="0.2">
      <c r="C7846" s="3"/>
      <c r="P7846" s="2"/>
    </row>
    <row r="7847" spans="3:16" x14ac:dyDescent="0.2">
      <c r="C7847" s="3"/>
      <c r="P7847" s="2"/>
    </row>
    <row r="7848" spans="3:16" x14ac:dyDescent="0.2">
      <c r="C7848" s="3"/>
      <c r="P7848" s="2"/>
    </row>
    <row r="7849" spans="3:16" x14ac:dyDescent="0.2">
      <c r="C7849" s="3"/>
      <c r="P7849" s="2"/>
    </row>
    <row r="7850" spans="3:16" x14ac:dyDescent="0.2">
      <c r="C7850" s="3"/>
      <c r="P7850" s="2"/>
    </row>
    <row r="7851" spans="3:16" x14ac:dyDescent="0.2">
      <c r="C7851" s="3"/>
      <c r="P7851" s="2"/>
    </row>
    <row r="7852" spans="3:16" x14ac:dyDescent="0.2">
      <c r="C7852" s="3"/>
      <c r="P7852" s="2"/>
    </row>
    <row r="7853" spans="3:16" x14ac:dyDescent="0.2">
      <c r="C7853" s="3"/>
      <c r="P7853" s="2"/>
    </row>
    <row r="7854" spans="3:16" x14ac:dyDescent="0.2">
      <c r="C7854" s="3"/>
      <c r="P7854" s="2"/>
    </row>
    <row r="7855" spans="3:16" x14ac:dyDescent="0.2">
      <c r="C7855" s="3"/>
      <c r="P7855" s="2"/>
    </row>
    <row r="7856" spans="3:16" x14ac:dyDescent="0.2">
      <c r="C7856" s="3"/>
      <c r="P7856" s="2"/>
    </row>
    <row r="7857" spans="3:16" x14ac:dyDescent="0.2">
      <c r="C7857" s="3"/>
      <c r="P7857" s="2"/>
    </row>
    <row r="7858" spans="3:16" x14ac:dyDescent="0.2">
      <c r="C7858" s="3"/>
      <c r="P7858" s="2"/>
    </row>
    <row r="7859" spans="3:16" x14ac:dyDescent="0.2">
      <c r="C7859" s="3"/>
      <c r="P7859" s="2"/>
    </row>
    <row r="7860" spans="3:16" x14ac:dyDescent="0.2">
      <c r="C7860" s="3"/>
      <c r="P7860" s="2"/>
    </row>
    <row r="7861" spans="3:16" x14ac:dyDescent="0.2">
      <c r="C7861" s="3"/>
      <c r="P7861" s="2"/>
    </row>
    <row r="7862" spans="3:16" x14ac:dyDescent="0.2">
      <c r="C7862" s="3"/>
      <c r="P7862" s="2"/>
    </row>
    <row r="7863" spans="3:16" x14ac:dyDescent="0.2">
      <c r="C7863" s="3"/>
      <c r="P7863" s="2"/>
    </row>
    <row r="7864" spans="3:16" x14ac:dyDescent="0.2">
      <c r="C7864" s="3"/>
      <c r="P7864" s="2"/>
    </row>
    <row r="7865" spans="3:16" x14ac:dyDescent="0.2">
      <c r="C7865" s="3"/>
      <c r="P7865" s="2"/>
    </row>
    <row r="7866" spans="3:16" x14ac:dyDescent="0.2">
      <c r="C7866" s="3"/>
      <c r="P7866" s="2"/>
    </row>
    <row r="7867" spans="3:16" x14ac:dyDescent="0.2">
      <c r="C7867" s="3"/>
      <c r="P7867" s="2"/>
    </row>
    <row r="7868" spans="3:16" x14ac:dyDescent="0.2">
      <c r="C7868" s="3"/>
      <c r="P7868" s="2"/>
    </row>
    <row r="7869" spans="3:16" x14ac:dyDescent="0.2">
      <c r="C7869" s="3"/>
      <c r="P7869" s="2"/>
    </row>
    <row r="7870" spans="3:16" x14ac:dyDescent="0.2">
      <c r="C7870" s="3"/>
      <c r="P7870" s="2"/>
    </row>
    <row r="7871" spans="3:16" x14ac:dyDescent="0.2">
      <c r="C7871" s="3"/>
      <c r="P7871" s="2"/>
    </row>
    <row r="7872" spans="3:16" x14ac:dyDescent="0.2">
      <c r="C7872" s="3"/>
      <c r="P7872" s="2"/>
    </row>
    <row r="7873" spans="3:16" x14ac:dyDescent="0.2">
      <c r="C7873" s="3"/>
      <c r="P7873" s="2"/>
    </row>
    <row r="7874" spans="3:16" x14ac:dyDescent="0.2">
      <c r="C7874" s="3"/>
      <c r="P7874" s="2"/>
    </row>
    <row r="7875" spans="3:16" x14ac:dyDescent="0.2">
      <c r="C7875" s="3"/>
      <c r="P7875" s="2"/>
    </row>
    <row r="7876" spans="3:16" x14ac:dyDescent="0.2">
      <c r="C7876" s="3"/>
      <c r="P7876" s="2"/>
    </row>
    <row r="7877" spans="3:16" x14ac:dyDescent="0.2">
      <c r="C7877" s="3"/>
      <c r="P7877" s="2"/>
    </row>
    <row r="7878" spans="3:16" x14ac:dyDescent="0.2">
      <c r="C7878" s="3"/>
      <c r="P7878" s="2"/>
    </row>
    <row r="7879" spans="3:16" x14ac:dyDescent="0.2">
      <c r="C7879" s="3"/>
      <c r="P7879" s="2"/>
    </row>
    <row r="7880" spans="3:16" x14ac:dyDescent="0.2">
      <c r="C7880" s="3"/>
      <c r="P7880" s="2"/>
    </row>
    <row r="7881" spans="3:16" x14ac:dyDescent="0.2">
      <c r="C7881" s="3"/>
      <c r="P7881" s="2"/>
    </row>
    <row r="7882" spans="3:16" x14ac:dyDescent="0.2">
      <c r="C7882" s="3"/>
      <c r="P7882" s="2"/>
    </row>
    <row r="7883" spans="3:16" x14ac:dyDescent="0.2">
      <c r="C7883" s="3"/>
      <c r="P7883" s="2"/>
    </row>
    <row r="7884" spans="3:16" x14ac:dyDescent="0.2">
      <c r="C7884" s="3"/>
      <c r="P7884" s="2"/>
    </row>
    <row r="7885" spans="3:16" x14ac:dyDescent="0.2">
      <c r="C7885" s="3"/>
      <c r="P7885" s="2"/>
    </row>
    <row r="7886" spans="3:16" x14ac:dyDescent="0.2">
      <c r="C7886" s="3"/>
      <c r="P7886" s="2"/>
    </row>
    <row r="7887" spans="3:16" x14ac:dyDescent="0.2">
      <c r="C7887" s="3"/>
      <c r="P7887" s="2"/>
    </row>
    <row r="7888" spans="3:16" x14ac:dyDescent="0.2">
      <c r="C7888" s="3"/>
      <c r="P7888" s="2"/>
    </row>
    <row r="7889" spans="3:16" x14ac:dyDescent="0.2">
      <c r="C7889" s="3"/>
      <c r="P7889" s="2"/>
    </row>
    <row r="7890" spans="3:16" x14ac:dyDescent="0.2">
      <c r="C7890" s="3"/>
      <c r="P7890" s="2"/>
    </row>
    <row r="7891" spans="3:16" x14ac:dyDescent="0.2">
      <c r="C7891" s="3"/>
      <c r="P7891" s="2"/>
    </row>
    <row r="7892" spans="3:16" x14ac:dyDescent="0.2">
      <c r="C7892" s="3"/>
      <c r="P7892" s="2"/>
    </row>
    <row r="7893" spans="3:16" x14ac:dyDescent="0.2">
      <c r="C7893" s="3"/>
      <c r="P7893" s="2"/>
    </row>
    <row r="7894" spans="3:16" x14ac:dyDescent="0.2">
      <c r="C7894" s="3"/>
      <c r="P7894" s="2"/>
    </row>
    <row r="7895" spans="3:16" x14ac:dyDescent="0.2">
      <c r="C7895" s="3"/>
      <c r="P7895" s="2"/>
    </row>
    <row r="7896" spans="3:16" x14ac:dyDescent="0.2">
      <c r="C7896" s="3"/>
      <c r="P7896" s="2"/>
    </row>
    <row r="7897" spans="3:16" x14ac:dyDescent="0.2">
      <c r="C7897" s="3"/>
      <c r="P7897" s="2"/>
    </row>
    <row r="7898" spans="3:16" x14ac:dyDescent="0.2">
      <c r="C7898" s="3"/>
      <c r="P7898" s="2"/>
    </row>
    <row r="7899" spans="3:16" x14ac:dyDescent="0.2">
      <c r="C7899" s="3"/>
      <c r="P7899" s="2"/>
    </row>
    <row r="7900" spans="3:16" x14ac:dyDescent="0.2">
      <c r="C7900" s="3"/>
      <c r="P7900" s="2"/>
    </row>
    <row r="7901" spans="3:16" x14ac:dyDescent="0.2">
      <c r="C7901" s="3"/>
      <c r="P7901" s="2"/>
    </row>
    <row r="7902" spans="3:16" x14ac:dyDescent="0.2">
      <c r="C7902" s="3"/>
      <c r="P7902" s="2"/>
    </row>
    <row r="7903" spans="3:16" x14ac:dyDescent="0.2">
      <c r="C7903" s="3"/>
      <c r="P7903" s="2"/>
    </row>
    <row r="7904" spans="3:16" x14ac:dyDescent="0.2">
      <c r="C7904" s="3"/>
      <c r="P7904" s="2"/>
    </row>
    <row r="7905" spans="3:16" x14ac:dyDescent="0.2">
      <c r="C7905" s="3"/>
      <c r="P7905" s="2"/>
    </row>
    <row r="7906" spans="3:16" x14ac:dyDescent="0.2">
      <c r="C7906" s="3"/>
      <c r="P7906" s="2"/>
    </row>
    <row r="7907" spans="3:16" x14ac:dyDescent="0.2">
      <c r="C7907" s="3"/>
      <c r="P7907" s="2"/>
    </row>
    <row r="7908" spans="3:16" x14ac:dyDescent="0.2">
      <c r="C7908" s="3"/>
      <c r="P7908" s="2"/>
    </row>
    <row r="7909" spans="3:16" x14ac:dyDescent="0.2">
      <c r="C7909" s="3"/>
      <c r="P7909" s="2"/>
    </row>
    <row r="7910" spans="3:16" x14ac:dyDescent="0.2">
      <c r="C7910" s="3"/>
      <c r="P7910" s="2"/>
    </row>
    <row r="7911" spans="3:16" x14ac:dyDescent="0.2">
      <c r="C7911" s="3"/>
      <c r="P7911" s="2"/>
    </row>
    <row r="7912" spans="3:16" x14ac:dyDescent="0.2">
      <c r="C7912" s="3"/>
      <c r="P7912" s="2"/>
    </row>
    <row r="7913" spans="3:16" x14ac:dyDescent="0.2">
      <c r="C7913" s="3"/>
      <c r="P7913" s="2"/>
    </row>
    <row r="7914" spans="3:16" x14ac:dyDescent="0.2">
      <c r="C7914" s="3"/>
      <c r="P7914" s="2"/>
    </row>
    <row r="7915" spans="3:16" x14ac:dyDescent="0.2">
      <c r="C7915" s="3"/>
      <c r="P7915" s="2"/>
    </row>
    <row r="7916" spans="3:16" x14ac:dyDescent="0.2">
      <c r="C7916" s="3"/>
      <c r="P7916" s="2"/>
    </row>
    <row r="7917" spans="3:16" x14ac:dyDescent="0.2">
      <c r="C7917" s="3"/>
      <c r="P7917" s="2"/>
    </row>
    <row r="7918" spans="3:16" x14ac:dyDescent="0.2">
      <c r="C7918" s="3"/>
      <c r="P7918" s="2"/>
    </row>
    <row r="7919" spans="3:16" x14ac:dyDescent="0.2">
      <c r="C7919" s="3"/>
      <c r="P7919" s="2"/>
    </row>
    <row r="7920" spans="3:16" x14ac:dyDescent="0.2">
      <c r="C7920" s="3"/>
      <c r="P7920" s="2"/>
    </row>
    <row r="7921" spans="3:16" x14ac:dyDescent="0.2">
      <c r="C7921" s="3"/>
      <c r="P7921" s="2"/>
    </row>
    <row r="7922" spans="3:16" x14ac:dyDescent="0.2">
      <c r="C7922" s="3"/>
      <c r="P7922" s="2"/>
    </row>
    <row r="7923" spans="3:16" x14ac:dyDescent="0.2">
      <c r="C7923" s="3"/>
      <c r="P7923" s="2"/>
    </row>
    <row r="7924" spans="3:16" x14ac:dyDescent="0.2">
      <c r="C7924" s="3"/>
      <c r="P7924" s="2"/>
    </row>
    <row r="7925" spans="3:16" x14ac:dyDescent="0.2">
      <c r="C7925" s="3"/>
      <c r="P7925" s="2"/>
    </row>
    <row r="7926" spans="3:16" x14ac:dyDescent="0.2">
      <c r="C7926" s="3"/>
      <c r="P7926" s="2"/>
    </row>
    <row r="7927" spans="3:16" x14ac:dyDescent="0.2">
      <c r="C7927" s="3"/>
      <c r="P7927" s="2"/>
    </row>
    <row r="7928" spans="3:16" x14ac:dyDescent="0.2">
      <c r="C7928" s="3"/>
      <c r="P7928" s="2"/>
    </row>
    <row r="7929" spans="3:16" x14ac:dyDescent="0.2">
      <c r="C7929" s="3"/>
      <c r="P7929" s="2"/>
    </row>
    <row r="7930" spans="3:16" x14ac:dyDescent="0.2">
      <c r="C7930" s="3"/>
      <c r="P7930" s="2"/>
    </row>
    <row r="7931" spans="3:16" x14ac:dyDescent="0.2">
      <c r="C7931" s="3"/>
      <c r="P7931" s="2"/>
    </row>
    <row r="7932" spans="3:16" x14ac:dyDescent="0.2">
      <c r="C7932" s="3"/>
      <c r="P7932" s="2"/>
    </row>
    <row r="7933" spans="3:16" x14ac:dyDescent="0.2">
      <c r="C7933" s="3"/>
      <c r="P7933" s="2"/>
    </row>
    <row r="7934" spans="3:16" x14ac:dyDescent="0.2">
      <c r="C7934" s="3"/>
      <c r="P7934" s="2"/>
    </row>
    <row r="7935" spans="3:16" x14ac:dyDescent="0.2">
      <c r="C7935" s="3"/>
      <c r="P7935" s="2"/>
    </row>
    <row r="7936" spans="3:16" x14ac:dyDescent="0.2">
      <c r="C7936" s="3"/>
      <c r="P7936" s="2"/>
    </row>
    <row r="7937" spans="3:16" x14ac:dyDescent="0.2">
      <c r="C7937" s="3"/>
      <c r="P7937" s="2"/>
    </row>
    <row r="7938" spans="3:16" x14ac:dyDescent="0.2">
      <c r="C7938" s="3"/>
      <c r="P7938" s="2"/>
    </row>
    <row r="7939" spans="3:16" x14ac:dyDescent="0.2">
      <c r="C7939" s="3"/>
      <c r="P7939" s="2"/>
    </row>
    <row r="7940" spans="3:16" x14ac:dyDescent="0.2">
      <c r="C7940" s="3"/>
      <c r="P7940" s="2"/>
    </row>
    <row r="7941" spans="3:16" x14ac:dyDescent="0.2">
      <c r="C7941" s="3"/>
      <c r="P7941" s="2"/>
    </row>
    <row r="7942" spans="3:16" x14ac:dyDescent="0.2">
      <c r="C7942" s="3"/>
      <c r="P7942" s="2"/>
    </row>
    <row r="7943" spans="3:16" x14ac:dyDescent="0.2">
      <c r="C7943" s="3"/>
      <c r="P7943" s="2"/>
    </row>
    <row r="7944" spans="3:16" x14ac:dyDescent="0.2">
      <c r="C7944" s="3"/>
      <c r="P7944" s="2"/>
    </row>
    <row r="7945" spans="3:16" x14ac:dyDescent="0.2">
      <c r="C7945" s="3"/>
      <c r="P7945" s="2"/>
    </row>
    <row r="7946" spans="3:16" x14ac:dyDescent="0.2">
      <c r="C7946" s="3"/>
      <c r="P7946" s="2"/>
    </row>
    <row r="7947" spans="3:16" x14ac:dyDescent="0.2">
      <c r="C7947" s="3"/>
      <c r="P7947" s="2"/>
    </row>
    <row r="7948" spans="3:16" x14ac:dyDescent="0.2">
      <c r="C7948" s="3"/>
      <c r="P7948" s="2"/>
    </row>
    <row r="7949" spans="3:16" x14ac:dyDescent="0.2">
      <c r="C7949" s="3"/>
      <c r="P7949" s="2"/>
    </row>
    <row r="7950" spans="3:16" x14ac:dyDescent="0.2">
      <c r="C7950" s="3"/>
      <c r="P7950" s="2"/>
    </row>
    <row r="7951" spans="3:16" x14ac:dyDescent="0.2">
      <c r="C7951" s="3"/>
      <c r="P7951" s="2"/>
    </row>
    <row r="7952" spans="3:16" x14ac:dyDescent="0.2">
      <c r="C7952" s="3"/>
      <c r="P7952" s="2"/>
    </row>
    <row r="7953" spans="3:16" x14ac:dyDescent="0.2">
      <c r="C7953" s="3"/>
      <c r="P7953" s="2"/>
    </row>
    <row r="7954" spans="3:16" x14ac:dyDescent="0.2">
      <c r="C7954" s="3"/>
      <c r="P7954" s="2"/>
    </row>
    <row r="7955" spans="3:16" x14ac:dyDescent="0.2">
      <c r="C7955" s="3"/>
      <c r="P7955" s="2"/>
    </row>
    <row r="7956" spans="3:16" x14ac:dyDescent="0.2">
      <c r="C7956" s="3"/>
      <c r="P7956" s="2"/>
    </row>
    <row r="7957" spans="3:16" x14ac:dyDescent="0.2">
      <c r="C7957" s="3"/>
      <c r="P7957" s="2"/>
    </row>
    <row r="7958" spans="3:16" x14ac:dyDescent="0.2">
      <c r="C7958" s="3"/>
      <c r="P7958" s="2"/>
    </row>
    <row r="7959" spans="3:16" x14ac:dyDescent="0.2">
      <c r="C7959" s="3"/>
      <c r="P7959" s="2"/>
    </row>
    <row r="7960" spans="3:16" x14ac:dyDescent="0.2">
      <c r="C7960" s="3"/>
      <c r="P7960" s="2"/>
    </row>
    <row r="7961" spans="3:16" x14ac:dyDescent="0.2">
      <c r="C7961" s="3"/>
      <c r="P7961" s="2"/>
    </row>
    <row r="7962" spans="3:16" x14ac:dyDescent="0.2">
      <c r="C7962" s="3"/>
      <c r="P7962" s="2"/>
    </row>
    <row r="7963" spans="3:16" x14ac:dyDescent="0.2">
      <c r="C7963" s="3"/>
      <c r="P7963" s="2"/>
    </row>
    <row r="7964" spans="3:16" x14ac:dyDescent="0.2">
      <c r="C7964" s="3"/>
      <c r="P7964" s="2"/>
    </row>
    <row r="7965" spans="3:16" x14ac:dyDescent="0.2">
      <c r="C7965" s="3"/>
      <c r="P7965" s="2"/>
    </row>
    <row r="7966" spans="3:16" x14ac:dyDescent="0.2">
      <c r="C7966" s="3"/>
      <c r="P7966" s="2"/>
    </row>
    <row r="7967" spans="3:16" x14ac:dyDescent="0.2">
      <c r="C7967" s="3"/>
      <c r="P7967" s="2"/>
    </row>
    <row r="7968" spans="3:16" x14ac:dyDescent="0.2">
      <c r="C7968" s="3"/>
      <c r="P7968" s="2"/>
    </row>
    <row r="7969" spans="3:16" x14ac:dyDescent="0.2">
      <c r="C7969" s="3"/>
      <c r="P7969" s="2"/>
    </row>
    <row r="7970" spans="3:16" x14ac:dyDescent="0.2">
      <c r="C7970" s="3"/>
      <c r="P7970" s="2"/>
    </row>
    <row r="7971" spans="3:16" x14ac:dyDescent="0.2">
      <c r="C7971" s="3"/>
      <c r="P7971" s="2"/>
    </row>
    <row r="7972" spans="3:16" x14ac:dyDescent="0.2">
      <c r="C7972" s="3"/>
      <c r="P7972" s="2"/>
    </row>
    <row r="7973" spans="3:16" x14ac:dyDescent="0.2">
      <c r="C7973" s="3"/>
      <c r="P7973" s="2"/>
    </row>
    <row r="7974" spans="3:16" x14ac:dyDescent="0.2">
      <c r="C7974" s="3"/>
      <c r="P7974" s="2"/>
    </row>
    <row r="7975" spans="3:16" x14ac:dyDescent="0.2">
      <c r="C7975" s="3"/>
      <c r="P7975" s="2"/>
    </row>
    <row r="7976" spans="3:16" x14ac:dyDescent="0.2">
      <c r="C7976" s="3"/>
      <c r="P7976" s="2"/>
    </row>
    <row r="7977" spans="3:16" x14ac:dyDescent="0.2">
      <c r="C7977" s="3"/>
      <c r="P7977" s="2"/>
    </row>
    <row r="7978" spans="3:16" x14ac:dyDescent="0.2">
      <c r="C7978" s="3"/>
      <c r="P7978" s="2"/>
    </row>
    <row r="7979" spans="3:16" x14ac:dyDescent="0.2">
      <c r="C7979" s="3"/>
      <c r="P7979" s="2"/>
    </row>
    <row r="7980" spans="3:16" x14ac:dyDescent="0.2">
      <c r="C7980" s="3"/>
      <c r="P7980" s="2"/>
    </row>
    <row r="7981" spans="3:16" x14ac:dyDescent="0.2">
      <c r="C7981" s="3"/>
      <c r="P7981" s="2"/>
    </row>
    <row r="7982" spans="3:16" x14ac:dyDescent="0.2">
      <c r="C7982" s="3"/>
      <c r="P7982" s="2"/>
    </row>
    <row r="7983" spans="3:16" x14ac:dyDescent="0.2">
      <c r="C7983" s="3"/>
      <c r="P7983" s="2"/>
    </row>
    <row r="7984" spans="3:16" x14ac:dyDescent="0.2">
      <c r="C7984" s="3"/>
      <c r="P7984" s="2"/>
    </row>
    <row r="7985" spans="3:16" x14ac:dyDescent="0.2">
      <c r="C7985" s="3"/>
      <c r="P7985" s="2"/>
    </row>
    <row r="7986" spans="3:16" x14ac:dyDescent="0.2">
      <c r="C7986" s="3"/>
      <c r="P7986" s="2"/>
    </row>
    <row r="7987" spans="3:16" x14ac:dyDescent="0.2">
      <c r="C7987" s="3"/>
      <c r="P7987" s="2"/>
    </row>
    <row r="7988" spans="3:16" x14ac:dyDescent="0.2">
      <c r="C7988" s="3"/>
      <c r="P7988" s="2"/>
    </row>
    <row r="7989" spans="3:16" x14ac:dyDescent="0.2">
      <c r="C7989" s="3"/>
      <c r="P7989" s="2"/>
    </row>
    <row r="7990" spans="3:16" x14ac:dyDescent="0.2">
      <c r="C7990" s="3"/>
      <c r="P7990" s="2"/>
    </row>
    <row r="7991" spans="3:16" x14ac:dyDescent="0.2">
      <c r="C7991" s="3"/>
      <c r="P7991" s="2"/>
    </row>
    <row r="7992" spans="3:16" x14ac:dyDescent="0.2">
      <c r="C7992" s="3"/>
      <c r="P7992" s="2"/>
    </row>
    <row r="7993" spans="3:16" x14ac:dyDescent="0.2">
      <c r="C7993" s="3"/>
      <c r="P7993" s="2"/>
    </row>
    <row r="7994" spans="3:16" x14ac:dyDescent="0.2">
      <c r="C7994" s="3"/>
      <c r="P7994" s="2"/>
    </row>
    <row r="7995" spans="3:16" x14ac:dyDescent="0.2">
      <c r="C7995" s="3"/>
      <c r="P7995" s="2"/>
    </row>
    <row r="7996" spans="3:16" x14ac:dyDescent="0.2">
      <c r="C7996" s="3"/>
      <c r="P7996" s="2"/>
    </row>
    <row r="7997" spans="3:16" x14ac:dyDescent="0.2">
      <c r="C7997" s="3"/>
      <c r="P7997" s="2"/>
    </row>
    <row r="7998" spans="3:16" x14ac:dyDescent="0.2">
      <c r="C7998" s="3"/>
      <c r="P7998" s="2"/>
    </row>
    <row r="7999" spans="3:16" x14ac:dyDescent="0.2">
      <c r="C7999" s="3"/>
      <c r="P7999" s="2"/>
    </row>
    <row r="8000" spans="3:16" x14ac:dyDescent="0.2">
      <c r="C8000" s="3"/>
      <c r="P8000" s="2"/>
    </row>
    <row r="8001" spans="3:16" x14ac:dyDescent="0.2">
      <c r="C8001" s="3"/>
      <c r="P8001" s="2"/>
    </row>
    <row r="8002" spans="3:16" x14ac:dyDescent="0.2">
      <c r="C8002" s="3"/>
      <c r="P8002" s="2"/>
    </row>
    <row r="8003" spans="3:16" x14ac:dyDescent="0.2">
      <c r="C8003" s="3"/>
      <c r="P8003" s="2"/>
    </row>
    <row r="8004" spans="3:16" x14ac:dyDescent="0.2">
      <c r="C8004" s="3"/>
      <c r="P8004" s="2"/>
    </row>
    <row r="8005" spans="3:16" x14ac:dyDescent="0.2">
      <c r="C8005" s="3"/>
      <c r="P8005" s="2"/>
    </row>
    <row r="8006" spans="3:16" x14ac:dyDescent="0.2">
      <c r="C8006" s="3"/>
      <c r="P8006" s="2"/>
    </row>
    <row r="8007" spans="3:16" x14ac:dyDescent="0.2">
      <c r="C8007" s="3"/>
      <c r="P8007" s="2"/>
    </row>
    <row r="8008" spans="3:16" x14ac:dyDescent="0.2">
      <c r="C8008" s="3"/>
      <c r="P8008" s="2"/>
    </row>
    <row r="8009" spans="3:16" x14ac:dyDescent="0.2">
      <c r="C8009" s="3"/>
      <c r="P8009" s="2"/>
    </row>
    <row r="8010" spans="3:16" x14ac:dyDescent="0.2">
      <c r="C8010" s="3"/>
      <c r="P8010" s="2"/>
    </row>
    <row r="8011" spans="3:16" x14ac:dyDescent="0.2">
      <c r="C8011" s="3"/>
      <c r="P8011" s="2"/>
    </row>
    <row r="8012" spans="3:16" x14ac:dyDescent="0.2">
      <c r="C8012" s="3"/>
      <c r="P8012" s="2"/>
    </row>
    <row r="8013" spans="3:16" x14ac:dyDescent="0.2">
      <c r="C8013" s="3"/>
      <c r="P8013" s="2"/>
    </row>
    <row r="8014" spans="3:16" x14ac:dyDescent="0.2">
      <c r="C8014" s="3"/>
      <c r="P8014" s="2"/>
    </row>
    <row r="8015" spans="3:16" x14ac:dyDescent="0.2">
      <c r="C8015" s="3"/>
      <c r="P8015" s="2"/>
    </row>
    <row r="8016" spans="3:16" x14ac:dyDescent="0.2">
      <c r="C8016" s="3"/>
      <c r="P8016" s="2"/>
    </row>
    <row r="8017" spans="3:16" x14ac:dyDescent="0.2">
      <c r="C8017" s="3"/>
      <c r="P8017" s="2"/>
    </row>
    <row r="8018" spans="3:16" x14ac:dyDescent="0.2">
      <c r="C8018" s="3"/>
      <c r="P8018" s="2"/>
    </row>
    <row r="8019" spans="3:16" x14ac:dyDescent="0.2">
      <c r="C8019" s="3"/>
      <c r="P8019" s="2"/>
    </row>
    <row r="8020" spans="3:16" x14ac:dyDescent="0.2">
      <c r="C8020" s="3"/>
      <c r="P8020" s="2"/>
    </row>
    <row r="8021" spans="3:16" x14ac:dyDescent="0.2">
      <c r="C8021" s="3"/>
      <c r="P8021" s="2"/>
    </row>
    <row r="8022" spans="3:16" x14ac:dyDescent="0.2">
      <c r="C8022" s="3"/>
      <c r="P8022" s="2"/>
    </row>
    <row r="8023" spans="3:16" x14ac:dyDescent="0.2">
      <c r="C8023" s="3"/>
      <c r="P8023" s="2"/>
    </row>
    <row r="8024" spans="3:16" x14ac:dyDescent="0.2">
      <c r="C8024" s="3"/>
      <c r="P8024" s="2"/>
    </row>
    <row r="8025" spans="3:16" x14ac:dyDescent="0.2">
      <c r="C8025" s="3"/>
      <c r="P8025" s="2"/>
    </row>
    <row r="8026" spans="3:16" x14ac:dyDescent="0.2">
      <c r="C8026" s="3"/>
      <c r="P8026" s="2"/>
    </row>
    <row r="8027" spans="3:16" x14ac:dyDescent="0.2">
      <c r="C8027" s="3"/>
      <c r="P8027" s="2"/>
    </row>
    <row r="8028" spans="3:16" x14ac:dyDescent="0.2">
      <c r="C8028" s="3"/>
      <c r="P8028" s="2"/>
    </row>
    <row r="8029" spans="3:16" x14ac:dyDescent="0.2">
      <c r="C8029" s="3"/>
      <c r="P8029" s="2"/>
    </row>
    <row r="8030" spans="3:16" x14ac:dyDescent="0.2">
      <c r="C8030" s="3"/>
      <c r="P8030" s="2"/>
    </row>
    <row r="8031" spans="3:16" x14ac:dyDescent="0.2">
      <c r="C8031" s="3"/>
      <c r="P8031" s="2"/>
    </row>
    <row r="8032" spans="3:16" x14ac:dyDescent="0.2">
      <c r="C8032" s="3"/>
      <c r="P8032" s="2"/>
    </row>
    <row r="8033" spans="3:16" x14ac:dyDescent="0.2">
      <c r="C8033" s="3"/>
      <c r="P8033" s="2"/>
    </row>
    <row r="8034" spans="3:16" x14ac:dyDescent="0.2">
      <c r="C8034" s="3"/>
      <c r="P8034" s="2"/>
    </row>
    <row r="8035" spans="3:16" x14ac:dyDescent="0.2">
      <c r="C8035" s="3"/>
      <c r="P8035" s="2"/>
    </row>
    <row r="8036" spans="3:16" x14ac:dyDescent="0.2">
      <c r="C8036" s="3"/>
      <c r="P8036" s="2"/>
    </row>
    <row r="8037" spans="3:16" x14ac:dyDescent="0.2">
      <c r="C8037" s="3"/>
      <c r="P8037" s="2"/>
    </row>
    <row r="8038" spans="3:16" x14ac:dyDescent="0.2">
      <c r="C8038" s="3"/>
      <c r="P8038" s="2"/>
    </row>
    <row r="8039" spans="3:16" x14ac:dyDescent="0.2">
      <c r="C8039" s="3"/>
      <c r="P8039" s="2"/>
    </row>
    <row r="8040" spans="3:16" x14ac:dyDescent="0.2">
      <c r="C8040" s="3"/>
      <c r="P8040" s="2"/>
    </row>
    <row r="8041" spans="3:16" x14ac:dyDescent="0.2">
      <c r="C8041" s="3"/>
      <c r="P8041" s="2"/>
    </row>
    <row r="8042" spans="3:16" x14ac:dyDescent="0.2">
      <c r="C8042" s="3"/>
      <c r="P8042" s="2"/>
    </row>
    <row r="8043" spans="3:16" x14ac:dyDescent="0.2">
      <c r="C8043" s="3"/>
      <c r="P8043" s="2"/>
    </row>
    <row r="8044" spans="3:16" x14ac:dyDescent="0.2">
      <c r="C8044" s="3"/>
      <c r="P8044" s="2"/>
    </row>
    <row r="8045" spans="3:16" x14ac:dyDescent="0.2">
      <c r="C8045" s="3"/>
      <c r="P8045" s="2"/>
    </row>
    <row r="8046" spans="3:16" x14ac:dyDescent="0.2">
      <c r="C8046" s="3"/>
      <c r="P8046" s="2"/>
    </row>
    <row r="8047" spans="3:16" x14ac:dyDescent="0.2">
      <c r="C8047" s="3"/>
      <c r="P8047" s="2"/>
    </row>
    <row r="8048" spans="3:16" x14ac:dyDescent="0.2">
      <c r="C8048" s="3"/>
      <c r="P8048" s="2"/>
    </row>
    <row r="8049" spans="3:16" x14ac:dyDescent="0.2">
      <c r="C8049" s="3"/>
      <c r="P8049" s="2"/>
    </row>
    <row r="8050" spans="3:16" x14ac:dyDescent="0.2">
      <c r="C8050" s="3"/>
      <c r="P8050" s="2"/>
    </row>
    <row r="8051" spans="3:16" x14ac:dyDescent="0.2">
      <c r="C8051" s="3"/>
      <c r="P8051" s="2"/>
    </row>
    <row r="8052" spans="3:16" x14ac:dyDescent="0.2">
      <c r="C8052" s="3"/>
      <c r="P8052" s="2"/>
    </row>
    <row r="8053" spans="3:16" x14ac:dyDescent="0.2">
      <c r="C8053" s="3"/>
      <c r="P8053" s="2"/>
    </row>
    <row r="8054" spans="3:16" x14ac:dyDescent="0.2">
      <c r="C8054" s="3"/>
      <c r="P8054" s="2"/>
    </row>
    <row r="8055" spans="3:16" x14ac:dyDescent="0.2">
      <c r="C8055" s="3"/>
      <c r="P8055" s="2"/>
    </row>
    <row r="8056" spans="3:16" x14ac:dyDescent="0.2">
      <c r="C8056" s="3"/>
      <c r="P8056" s="2"/>
    </row>
    <row r="8057" spans="3:16" x14ac:dyDescent="0.2">
      <c r="C8057" s="3"/>
      <c r="P8057" s="2"/>
    </row>
    <row r="8058" spans="3:16" x14ac:dyDescent="0.2">
      <c r="C8058" s="3"/>
      <c r="P8058" s="2"/>
    </row>
    <row r="8059" spans="3:16" x14ac:dyDescent="0.2">
      <c r="C8059" s="3"/>
      <c r="P8059" s="2"/>
    </row>
    <row r="8060" spans="3:16" x14ac:dyDescent="0.2">
      <c r="C8060" s="3"/>
      <c r="P8060" s="2"/>
    </row>
    <row r="8061" spans="3:16" x14ac:dyDescent="0.2">
      <c r="C8061" s="3"/>
      <c r="P8061" s="2"/>
    </row>
    <row r="8062" spans="3:16" x14ac:dyDescent="0.2">
      <c r="C8062" s="3"/>
      <c r="P8062" s="2"/>
    </row>
    <row r="8063" spans="3:16" x14ac:dyDescent="0.2">
      <c r="C8063" s="3"/>
      <c r="P8063" s="2"/>
    </row>
    <row r="8064" spans="3:16" x14ac:dyDescent="0.2">
      <c r="C8064" s="3"/>
      <c r="P8064" s="2"/>
    </row>
    <row r="8065" spans="3:16" x14ac:dyDescent="0.2">
      <c r="C8065" s="3"/>
      <c r="P8065" s="2"/>
    </row>
    <row r="8066" spans="3:16" x14ac:dyDescent="0.2">
      <c r="C8066" s="3"/>
      <c r="P8066" s="2"/>
    </row>
    <row r="8067" spans="3:16" x14ac:dyDescent="0.2">
      <c r="C8067" s="3"/>
      <c r="P8067" s="2"/>
    </row>
    <row r="8068" spans="3:16" x14ac:dyDescent="0.2">
      <c r="C8068" s="3"/>
      <c r="P8068" s="2"/>
    </row>
    <row r="8069" spans="3:16" x14ac:dyDescent="0.2">
      <c r="C8069" s="3"/>
      <c r="P8069" s="2"/>
    </row>
    <row r="8070" spans="3:16" x14ac:dyDescent="0.2">
      <c r="C8070" s="3"/>
      <c r="P8070" s="2"/>
    </row>
    <row r="8071" spans="3:16" x14ac:dyDescent="0.2">
      <c r="C8071" s="3"/>
      <c r="P8071" s="2"/>
    </row>
    <row r="8072" spans="3:16" x14ac:dyDescent="0.2">
      <c r="C8072" s="3"/>
      <c r="P8072" s="2"/>
    </row>
    <row r="8073" spans="3:16" x14ac:dyDescent="0.2">
      <c r="C8073" s="3"/>
      <c r="P8073" s="2"/>
    </row>
    <row r="8074" spans="3:16" x14ac:dyDescent="0.2">
      <c r="C8074" s="3"/>
      <c r="P8074" s="2"/>
    </row>
    <row r="8075" spans="3:16" x14ac:dyDescent="0.2">
      <c r="C8075" s="3"/>
      <c r="P8075" s="2"/>
    </row>
    <row r="8076" spans="3:16" x14ac:dyDescent="0.2">
      <c r="C8076" s="3"/>
      <c r="P8076" s="2"/>
    </row>
    <row r="8077" spans="3:16" x14ac:dyDescent="0.2">
      <c r="C8077" s="3"/>
      <c r="P8077" s="2"/>
    </row>
    <row r="8078" spans="3:16" x14ac:dyDescent="0.2">
      <c r="C8078" s="3"/>
      <c r="P8078" s="2"/>
    </row>
    <row r="8079" spans="3:16" x14ac:dyDescent="0.2">
      <c r="C8079" s="3"/>
      <c r="P8079" s="2"/>
    </row>
    <row r="8080" spans="3:16" x14ac:dyDescent="0.2">
      <c r="C8080" s="3"/>
      <c r="P8080" s="2"/>
    </row>
    <row r="8081" spans="3:16" x14ac:dyDescent="0.2">
      <c r="C8081" s="3"/>
      <c r="P8081" s="2"/>
    </row>
    <row r="8082" spans="3:16" x14ac:dyDescent="0.2">
      <c r="C8082" s="3"/>
      <c r="P8082" s="2"/>
    </row>
    <row r="8083" spans="3:16" x14ac:dyDescent="0.2">
      <c r="C8083" s="3"/>
      <c r="P8083" s="2"/>
    </row>
    <row r="8084" spans="3:16" x14ac:dyDescent="0.2">
      <c r="C8084" s="3"/>
      <c r="P8084" s="2"/>
    </row>
    <row r="8085" spans="3:16" x14ac:dyDescent="0.2">
      <c r="C8085" s="3"/>
      <c r="P8085" s="2"/>
    </row>
    <row r="8086" spans="3:16" x14ac:dyDescent="0.2">
      <c r="C8086" s="3"/>
      <c r="P8086" s="2"/>
    </row>
    <row r="8087" spans="3:16" x14ac:dyDescent="0.2">
      <c r="C8087" s="3"/>
      <c r="P8087" s="2"/>
    </row>
    <row r="8088" spans="3:16" x14ac:dyDescent="0.2">
      <c r="C8088" s="3"/>
      <c r="P8088" s="2"/>
    </row>
    <row r="8089" spans="3:16" x14ac:dyDescent="0.2">
      <c r="C8089" s="3"/>
      <c r="P8089" s="2"/>
    </row>
    <row r="8090" spans="3:16" x14ac:dyDescent="0.2">
      <c r="C8090" s="3"/>
      <c r="P8090" s="2"/>
    </row>
    <row r="8091" spans="3:16" x14ac:dyDescent="0.2">
      <c r="C8091" s="3"/>
      <c r="P8091" s="2"/>
    </row>
    <row r="8092" spans="3:16" x14ac:dyDescent="0.2">
      <c r="C8092" s="3"/>
      <c r="P8092" s="2"/>
    </row>
    <row r="8093" spans="3:16" x14ac:dyDescent="0.2">
      <c r="C8093" s="3"/>
      <c r="P8093" s="2"/>
    </row>
    <row r="8094" spans="3:16" x14ac:dyDescent="0.2">
      <c r="C8094" s="3"/>
      <c r="P8094" s="2"/>
    </row>
    <row r="8095" spans="3:16" x14ac:dyDescent="0.2">
      <c r="C8095" s="3"/>
      <c r="P8095" s="2"/>
    </row>
    <row r="8096" spans="3:16" x14ac:dyDescent="0.2">
      <c r="C8096" s="3"/>
      <c r="P8096" s="2"/>
    </row>
    <row r="8097" spans="3:16" x14ac:dyDescent="0.2">
      <c r="C8097" s="3"/>
      <c r="P8097" s="2"/>
    </row>
    <row r="8098" spans="3:16" x14ac:dyDescent="0.2">
      <c r="C8098" s="3"/>
      <c r="P8098" s="2"/>
    </row>
    <row r="8099" spans="3:16" x14ac:dyDescent="0.2">
      <c r="C8099" s="3"/>
      <c r="P8099" s="2"/>
    </row>
    <row r="8100" spans="3:16" x14ac:dyDescent="0.2">
      <c r="C8100" s="3"/>
      <c r="P8100" s="2"/>
    </row>
    <row r="8101" spans="3:16" x14ac:dyDescent="0.2">
      <c r="C8101" s="3"/>
      <c r="P8101" s="2"/>
    </row>
    <row r="8102" spans="3:16" x14ac:dyDescent="0.2">
      <c r="C8102" s="3"/>
      <c r="P8102" s="2"/>
    </row>
    <row r="8103" spans="3:16" x14ac:dyDescent="0.2">
      <c r="C8103" s="3"/>
      <c r="P8103" s="2"/>
    </row>
    <row r="8104" spans="3:16" x14ac:dyDescent="0.2">
      <c r="C8104" s="3"/>
      <c r="P8104" s="2"/>
    </row>
    <row r="8105" spans="3:16" x14ac:dyDescent="0.2">
      <c r="C8105" s="3"/>
      <c r="P8105" s="2"/>
    </row>
    <row r="8106" spans="3:16" x14ac:dyDescent="0.2">
      <c r="C8106" s="3"/>
      <c r="P8106" s="2"/>
    </row>
    <row r="8107" spans="3:16" x14ac:dyDescent="0.2">
      <c r="C8107" s="3"/>
      <c r="P8107" s="2"/>
    </row>
    <row r="8108" spans="3:16" x14ac:dyDescent="0.2">
      <c r="C8108" s="3"/>
      <c r="P8108" s="2"/>
    </row>
    <row r="8109" spans="3:16" x14ac:dyDescent="0.2">
      <c r="C8109" s="3"/>
      <c r="P8109" s="2"/>
    </row>
    <row r="8110" spans="3:16" x14ac:dyDescent="0.2">
      <c r="C8110" s="3"/>
      <c r="P8110" s="2"/>
    </row>
    <row r="8111" spans="3:16" x14ac:dyDescent="0.2">
      <c r="C8111" s="3"/>
      <c r="P8111" s="2"/>
    </row>
    <row r="8112" spans="3:16" x14ac:dyDescent="0.2">
      <c r="C8112" s="3"/>
      <c r="P8112" s="2"/>
    </row>
    <row r="8113" spans="3:16" x14ac:dyDescent="0.2">
      <c r="C8113" s="3"/>
      <c r="P8113" s="2"/>
    </row>
    <row r="8114" spans="3:16" x14ac:dyDescent="0.2">
      <c r="C8114" s="3"/>
      <c r="P8114" s="2"/>
    </row>
    <row r="8115" spans="3:16" x14ac:dyDescent="0.2">
      <c r="C8115" s="3"/>
      <c r="P8115" s="2"/>
    </row>
    <row r="8116" spans="3:16" x14ac:dyDescent="0.2">
      <c r="C8116" s="3"/>
      <c r="P8116" s="2"/>
    </row>
    <row r="8117" spans="3:16" x14ac:dyDescent="0.2">
      <c r="C8117" s="3"/>
      <c r="P8117" s="2"/>
    </row>
    <row r="8118" spans="3:16" x14ac:dyDescent="0.2">
      <c r="C8118" s="3"/>
      <c r="P8118" s="2"/>
    </row>
    <row r="8119" spans="3:16" x14ac:dyDescent="0.2">
      <c r="C8119" s="3"/>
      <c r="P8119" s="2"/>
    </row>
    <row r="8120" spans="3:16" x14ac:dyDescent="0.2">
      <c r="C8120" s="3"/>
      <c r="P8120" s="2"/>
    </row>
    <row r="8121" spans="3:16" x14ac:dyDescent="0.2">
      <c r="C8121" s="3"/>
      <c r="P8121" s="2"/>
    </row>
    <row r="8122" spans="3:16" x14ac:dyDescent="0.2">
      <c r="C8122" s="3"/>
      <c r="P8122" s="2"/>
    </row>
    <row r="8123" spans="3:16" x14ac:dyDescent="0.2">
      <c r="C8123" s="3"/>
      <c r="P8123" s="2"/>
    </row>
    <row r="8124" spans="3:16" x14ac:dyDescent="0.2">
      <c r="C8124" s="3"/>
      <c r="P8124" s="2"/>
    </row>
    <row r="8125" spans="3:16" x14ac:dyDescent="0.2">
      <c r="C8125" s="3"/>
      <c r="P8125" s="2"/>
    </row>
    <row r="8126" spans="3:16" x14ac:dyDescent="0.2">
      <c r="C8126" s="3"/>
      <c r="P8126" s="2"/>
    </row>
    <row r="8127" spans="3:16" x14ac:dyDescent="0.2">
      <c r="C8127" s="3"/>
      <c r="P8127" s="2"/>
    </row>
    <row r="8128" spans="3:16" x14ac:dyDescent="0.2">
      <c r="C8128" s="3"/>
      <c r="P8128" s="2"/>
    </row>
    <row r="8129" spans="3:16" x14ac:dyDescent="0.2">
      <c r="C8129" s="3"/>
      <c r="P8129" s="2"/>
    </row>
    <row r="8130" spans="3:16" x14ac:dyDescent="0.2">
      <c r="C8130" s="3"/>
      <c r="P8130" s="2"/>
    </row>
    <row r="8131" spans="3:16" x14ac:dyDescent="0.2">
      <c r="C8131" s="3"/>
      <c r="P8131" s="2"/>
    </row>
    <row r="8132" spans="3:16" x14ac:dyDescent="0.2">
      <c r="C8132" s="3"/>
      <c r="P8132" s="2"/>
    </row>
    <row r="8133" spans="3:16" x14ac:dyDescent="0.2">
      <c r="C8133" s="3"/>
      <c r="P8133" s="2"/>
    </row>
    <row r="8134" spans="3:16" x14ac:dyDescent="0.2">
      <c r="C8134" s="3"/>
      <c r="P8134" s="2"/>
    </row>
    <row r="8135" spans="3:16" x14ac:dyDescent="0.2">
      <c r="C8135" s="3"/>
      <c r="P8135" s="2"/>
    </row>
    <row r="8136" spans="3:16" x14ac:dyDescent="0.2">
      <c r="C8136" s="3"/>
      <c r="P8136" s="2"/>
    </row>
    <row r="8137" spans="3:16" x14ac:dyDescent="0.2">
      <c r="C8137" s="3"/>
      <c r="P8137" s="2"/>
    </row>
    <row r="8138" spans="3:16" x14ac:dyDescent="0.2">
      <c r="C8138" s="3"/>
      <c r="P8138" s="2"/>
    </row>
    <row r="8139" spans="3:16" x14ac:dyDescent="0.2">
      <c r="C8139" s="3"/>
      <c r="P8139" s="2"/>
    </row>
    <row r="8140" spans="3:16" x14ac:dyDescent="0.2">
      <c r="C8140" s="3"/>
      <c r="P8140" s="2"/>
    </row>
    <row r="8141" spans="3:16" x14ac:dyDescent="0.2">
      <c r="C8141" s="3"/>
      <c r="P8141" s="2"/>
    </row>
    <row r="8142" spans="3:16" x14ac:dyDescent="0.2">
      <c r="C8142" s="3"/>
      <c r="P8142" s="2"/>
    </row>
    <row r="8143" spans="3:16" x14ac:dyDescent="0.2">
      <c r="C8143" s="3"/>
      <c r="P8143" s="2"/>
    </row>
    <row r="8144" spans="3:16" x14ac:dyDescent="0.2">
      <c r="C8144" s="3"/>
      <c r="P8144" s="2"/>
    </row>
    <row r="8145" spans="3:16" x14ac:dyDescent="0.2">
      <c r="C8145" s="3"/>
      <c r="P8145" s="2"/>
    </row>
    <row r="8146" spans="3:16" x14ac:dyDescent="0.2">
      <c r="C8146" s="3"/>
      <c r="P8146" s="2"/>
    </row>
    <row r="8147" spans="3:16" x14ac:dyDescent="0.2">
      <c r="C8147" s="3"/>
      <c r="P8147" s="2"/>
    </row>
    <row r="8148" spans="3:16" x14ac:dyDescent="0.2">
      <c r="C8148" s="3"/>
      <c r="P8148" s="2"/>
    </row>
    <row r="8149" spans="3:16" x14ac:dyDescent="0.2">
      <c r="C8149" s="3"/>
      <c r="P8149" s="2"/>
    </row>
    <row r="8150" spans="3:16" x14ac:dyDescent="0.2">
      <c r="C8150" s="3"/>
      <c r="P8150" s="2"/>
    </row>
    <row r="8151" spans="3:16" x14ac:dyDescent="0.2">
      <c r="C8151" s="3"/>
      <c r="P8151" s="2"/>
    </row>
    <row r="8152" spans="3:16" x14ac:dyDescent="0.2">
      <c r="C8152" s="3"/>
      <c r="P8152" s="2"/>
    </row>
    <row r="8153" spans="3:16" x14ac:dyDescent="0.2">
      <c r="C8153" s="3"/>
      <c r="P8153" s="2"/>
    </row>
    <row r="8154" spans="3:16" x14ac:dyDescent="0.2">
      <c r="C8154" s="3"/>
      <c r="P8154" s="2"/>
    </row>
    <row r="8155" spans="3:16" x14ac:dyDescent="0.2">
      <c r="C8155" s="3"/>
      <c r="P8155" s="2"/>
    </row>
    <row r="8156" spans="3:16" x14ac:dyDescent="0.2">
      <c r="C8156" s="3"/>
      <c r="P8156" s="2"/>
    </row>
    <row r="8157" spans="3:16" x14ac:dyDescent="0.2">
      <c r="C8157" s="3"/>
      <c r="P8157" s="2"/>
    </row>
    <row r="8158" spans="3:16" x14ac:dyDescent="0.2">
      <c r="C8158" s="3"/>
      <c r="P8158" s="2"/>
    </row>
    <row r="8159" spans="3:16" x14ac:dyDescent="0.2">
      <c r="C8159" s="3"/>
      <c r="P8159" s="2"/>
    </row>
    <row r="8160" spans="3:16" x14ac:dyDescent="0.2">
      <c r="C8160" s="3"/>
      <c r="P8160" s="2"/>
    </row>
    <row r="8161" spans="3:16" x14ac:dyDescent="0.2">
      <c r="C8161" s="3"/>
      <c r="P8161" s="2"/>
    </row>
    <row r="8162" spans="3:16" x14ac:dyDescent="0.2">
      <c r="C8162" s="3"/>
      <c r="P8162" s="2"/>
    </row>
    <row r="8163" spans="3:16" x14ac:dyDescent="0.2">
      <c r="C8163" s="3"/>
      <c r="P8163" s="2"/>
    </row>
    <row r="8164" spans="3:16" x14ac:dyDescent="0.2">
      <c r="C8164" s="3"/>
      <c r="P8164" s="2"/>
    </row>
    <row r="8165" spans="3:16" x14ac:dyDescent="0.2">
      <c r="C8165" s="3"/>
      <c r="P8165" s="2"/>
    </row>
    <row r="8166" spans="3:16" x14ac:dyDescent="0.2">
      <c r="C8166" s="3"/>
      <c r="P8166" s="2"/>
    </row>
    <row r="8167" spans="3:16" x14ac:dyDescent="0.2">
      <c r="C8167" s="3"/>
      <c r="P8167" s="2"/>
    </row>
    <row r="8168" spans="3:16" x14ac:dyDescent="0.2">
      <c r="C8168" s="3"/>
      <c r="P8168" s="2"/>
    </row>
    <row r="8169" spans="3:16" x14ac:dyDescent="0.2">
      <c r="C8169" s="3"/>
      <c r="P8169" s="2"/>
    </row>
    <row r="8170" spans="3:16" x14ac:dyDescent="0.2">
      <c r="C8170" s="3"/>
      <c r="P8170" s="2"/>
    </row>
    <row r="8171" spans="3:16" x14ac:dyDescent="0.2">
      <c r="C8171" s="3"/>
      <c r="P8171" s="2"/>
    </row>
    <row r="8172" spans="3:16" x14ac:dyDescent="0.2">
      <c r="C8172" s="3"/>
      <c r="P8172" s="2"/>
    </row>
    <row r="8173" spans="3:16" x14ac:dyDescent="0.2">
      <c r="C8173" s="3"/>
      <c r="P8173" s="2"/>
    </row>
    <row r="8174" spans="3:16" x14ac:dyDescent="0.2">
      <c r="C8174" s="3"/>
      <c r="P8174" s="2"/>
    </row>
    <row r="8175" spans="3:16" x14ac:dyDescent="0.2">
      <c r="C8175" s="3"/>
      <c r="P8175" s="2"/>
    </row>
    <row r="8176" spans="3:16" x14ac:dyDescent="0.2">
      <c r="C8176" s="3"/>
      <c r="P8176" s="2"/>
    </row>
    <row r="8177" spans="3:16" x14ac:dyDescent="0.2">
      <c r="C8177" s="3"/>
      <c r="P8177" s="2"/>
    </row>
    <row r="8178" spans="3:16" x14ac:dyDescent="0.2">
      <c r="C8178" s="3"/>
      <c r="P8178" s="2"/>
    </row>
    <row r="8179" spans="3:16" x14ac:dyDescent="0.2">
      <c r="C8179" s="3"/>
      <c r="P8179" s="2"/>
    </row>
    <row r="8180" spans="3:16" x14ac:dyDescent="0.2">
      <c r="C8180" s="3"/>
      <c r="P8180" s="2"/>
    </row>
    <row r="8181" spans="3:16" x14ac:dyDescent="0.2">
      <c r="C8181" s="3"/>
      <c r="P8181" s="2"/>
    </row>
    <row r="8182" spans="3:16" x14ac:dyDescent="0.2">
      <c r="C8182" s="3"/>
      <c r="P8182" s="2"/>
    </row>
    <row r="8183" spans="3:16" x14ac:dyDescent="0.2">
      <c r="C8183" s="3"/>
      <c r="P8183" s="2"/>
    </row>
    <row r="8184" spans="3:16" x14ac:dyDescent="0.2">
      <c r="C8184" s="3"/>
      <c r="P8184" s="2"/>
    </row>
    <row r="8185" spans="3:16" x14ac:dyDescent="0.2">
      <c r="C8185" s="3"/>
      <c r="P8185" s="2"/>
    </row>
    <row r="8186" spans="3:16" x14ac:dyDescent="0.2">
      <c r="C8186" s="3"/>
      <c r="P8186" s="2"/>
    </row>
    <row r="8187" spans="3:16" x14ac:dyDescent="0.2">
      <c r="C8187" s="3"/>
      <c r="P8187" s="2"/>
    </row>
    <row r="8188" spans="3:16" x14ac:dyDescent="0.2">
      <c r="C8188" s="3"/>
      <c r="P8188" s="2"/>
    </row>
    <row r="8189" spans="3:16" x14ac:dyDescent="0.2">
      <c r="C8189" s="3"/>
      <c r="P8189" s="2"/>
    </row>
    <row r="8190" spans="3:16" x14ac:dyDescent="0.2">
      <c r="C8190" s="3"/>
      <c r="P8190" s="2"/>
    </row>
    <row r="8191" spans="3:16" x14ac:dyDescent="0.2">
      <c r="C8191" s="3"/>
      <c r="P8191" s="2"/>
    </row>
    <row r="8192" spans="3:16" x14ac:dyDescent="0.2">
      <c r="C8192" s="3"/>
      <c r="P8192" s="2"/>
    </row>
    <row r="8193" spans="3:16" x14ac:dyDescent="0.2">
      <c r="C8193" s="3"/>
      <c r="P8193" s="2"/>
    </row>
    <row r="8194" spans="3:16" x14ac:dyDescent="0.2">
      <c r="C8194" s="3"/>
      <c r="P8194" s="2"/>
    </row>
    <row r="8195" spans="3:16" x14ac:dyDescent="0.2">
      <c r="C8195" s="3"/>
      <c r="P8195" s="2"/>
    </row>
    <row r="8196" spans="3:16" x14ac:dyDescent="0.2">
      <c r="C8196" s="3"/>
      <c r="P8196" s="2"/>
    </row>
    <row r="8197" spans="3:16" x14ac:dyDescent="0.2">
      <c r="C8197" s="3"/>
      <c r="P8197" s="2"/>
    </row>
    <row r="8198" spans="3:16" x14ac:dyDescent="0.2">
      <c r="C8198" s="3"/>
      <c r="P8198" s="2"/>
    </row>
    <row r="8199" spans="3:16" x14ac:dyDescent="0.2">
      <c r="C8199" s="3"/>
      <c r="P8199" s="2"/>
    </row>
    <row r="8200" spans="3:16" x14ac:dyDescent="0.2">
      <c r="C8200" s="3"/>
      <c r="P8200" s="2"/>
    </row>
    <row r="8201" spans="3:16" x14ac:dyDescent="0.2">
      <c r="C8201" s="3"/>
      <c r="P8201" s="2"/>
    </row>
    <row r="8202" spans="3:16" x14ac:dyDescent="0.2">
      <c r="C8202" s="3"/>
      <c r="P8202" s="2"/>
    </row>
    <row r="8203" spans="3:16" x14ac:dyDescent="0.2">
      <c r="C8203" s="3"/>
      <c r="P8203" s="2"/>
    </row>
    <row r="8204" spans="3:16" x14ac:dyDescent="0.2">
      <c r="C8204" s="3"/>
      <c r="P8204" s="2"/>
    </row>
    <row r="8205" spans="3:16" x14ac:dyDescent="0.2">
      <c r="C8205" s="3"/>
      <c r="P8205" s="2"/>
    </row>
    <row r="8206" spans="3:16" x14ac:dyDescent="0.2">
      <c r="C8206" s="3"/>
      <c r="P8206" s="2"/>
    </row>
    <row r="8207" spans="3:16" x14ac:dyDescent="0.2">
      <c r="C8207" s="3"/>
      <c r="P8207" s="2"/>
    </row>
    <row r="8208" spans="3:16" x14ac:dyDescent="0.2">
      <c r="C8208" s="3"/>
      <c r="P8208" s="2"/>
    </row>
    <row r="8209" spans="3:16" x14ac:dyDescent="0.2">
      <c r="C8209" s="3"/>
      <c r="P8209" s="2"/>
    </row>
    <row r="8210" spans="3:16" x14ac:dyDescent="0.2">
      <c r="C8210" s="3"/>
      <c r="P8210" s="2"/>
    </row>
    <row r="8211" spans="3:16" x14ac:dyDescent="0.2">
      <c r="C8211" s="3"/>
      <c r="P8211" s="2"/>
    </row>
    <row r="8212" spans="3:16" x14ac:dyDescent="0.2">
      <c r="C8212" s="3"/>
      <c r="P8212" s="2"/>
    </row>
    <row r="8213" spans="3:16" x14ac:dyDescent="0.2">
      <c r="C8213" s="3"/>
      <c r="P8213" s="2"/>
    </row>
    <row r="8214" spans="3:16" x14ac:dyDescent="0.2">
      <c r="C8214" s="3"/>
      <c r="P8214" s="2"/>
    </row>
    <row r="8215" spans="3:16" x14ac:dyDescent="0.2">
      <c r="C8215" s="3"/>
      <c r="P8215" s="2"/>
    </row>
    <row r="8216" spans="3:16" x14ac:dyDescent="0.2">
      <c r="C8216" s="3"/>
      <c r="P8216" s="2"/>
    </row>
    <row r="8217" spans="3:16" x14ac:dyDescent="0.2">
      <c r="C8217" s="3"/>
      <c r="P8217" s="2"/>
    </row>
    <row r="8218" spans="3:16" x14ac:dyDescent="0.2">
      <c r="C8218" s="3"/>
      <c r="P8218" s="2"/>
    </row>
    <row r="8219" spans="3:16" x14ac:dyDescent="0.2">
      <c r="C8219" s="3"/>
      <c r="P8219" s="2"/>
    </row>
    <row r="8220" spans="3:16" x14ac:dyDescent="0.2">
      <c r="C8220" s="3"/>
      <c r="P8220" s="2"/>
    </row>
    <row r="8221" spans="3:16" x14ac:dyDescent="0.2">
      <c r="C8221" s="3"/>
      <c r="P8221" s="2"/>
    </row>
    <row r="8222" spans="3:16" x14ac:dyDescent="0.2">
      <c r="C8222" s="3"/>
      <c r="P8222" s="2"/>
    </row>
    <row r="8223" spans="3:16" x14ac:dyDescent="0.2">
      <c r="C8223" s="3"/>
      <c r="P8223" s="2"/>
    </row>
    <row r="8224" spans="3:16" x14ac:dyDescent="0.2">
      <c r="C8224" s="3"/>
      <c r="P8224" s="2"/>
    </row>
    <row r="8225" spans="3:16" x14ac:dyDescent="0.2">
      <c r="C8225" s="3"/>
      <c r="P8225" s="2"/>
    </row>
    <row r="8226" spans="3:16" x14ac:dyDescent="0.2">
      <c r="C8226" s="3"/>
      <c r="P8226" s="2"/>
    </row>
    <row r="8227" spans="3:16" x14ac:dyDescent="0.2">
      <c r="C8227" s="3"/>
      <c r="P8227" s="2"/>
    </row>
    <row r="8228" spans="3:16" x14ac:dyDescent="0.2">
      <c r="C8228" s="3"/>
      <c r="P8228" s="2"/>
    </row>
    <row r="8229" spans="3:16" x14ac:dyDescent="0.2">
      <c r="C8229" s="3"/>
      <c r="P8229" s="2"/>
    </row>
    <row r="8230" spans="3:16" x14ac:dyDescent="0.2">
      <c r="C8230" s="3"/>
      <c r="P8230" s="2"/>
    </row>
    <row r="8231" spans="3:16" x14ac:dyDescent="0.2">
      <c r="C8231" s="3"/>
      <c r="P8231" s="2"/>
    </row>
    <row r="8232" spans="3:16" x14ac:dyDescent="0.2">
      <c r="C8232" s="3"/>
      <c r="P8232" s="2"/>
    </row>
    <row r="8233" spans="3:16" x14ac:dyDescent="0.2">
      <c r="C8233" s="3"/>
      <c r="P8233" s="2"/>
    </row>
    <row r="8234" spans="3:16" x14ac:dyDescent="0.2">
      <c r="C8234" s="3"/>
      <c r="P8234" s="2"/>
    </row>
    <row r="8235" spans="3:16" x14ac:dyDescent="0.2">
      <c r="C8235" s="3"/>
      <c r="P8235" s="2"/>
    </row>
    <row r="8236" spans="3:16" x14ac:dyDescent="0.2">
      <c r="C8236" s="3"/>
      <c r="P8236" s="2"/>
    </row>
    <row r="8237" spans="3:16" x14ac:dyDescent="0.2">
      <c r="C8237" s="3"/>
      <c r="P8237" s="2"/>
    </row>
    <row r="8238" spans="3:16" x14ac:dyDescent="0.2">
      <c r="C8238" s="3"/>
      <c r="P8238" s="2"/>
    </row>
    <row r="8239" spans="3:16" x14ac:dyDescent="0.2">
      <c r="C8239" s="3"/>
      <c r="P8239" s="2"/>
    </row>
    <row r="8240" spans="3:16" x14ac:dyDescent="0.2">
      <c r="C8240" s="3"/>
      <c r="P8240" s="2"/>
    </row>
    <row r="8241" spans="3:16" x14ac:dyDescent="0.2">
      <c r="C8241" s="3"/>
      <c r="P8241" s="2"/>
    </row>
    <row r="8242" spans="3:16" x14ac:dyDescent="0.2">
      <c r="C8242" s="3"/>
      <c r="P8242" s="2"/>
    </row>
    <row r="8243" spans="3:16" x14ac:dyDescent="0.2">
      <c r="C8243" s="3"/>
      <c r="P8243" s="2"/>
    </row>
    <row r="8244" spans="3:16" x14ac:dyDescent="0.2">
      <c r="C8244" s="3"/>
      <c r="P8244" s="2"/>
    </row>
    <row r="8245" spans="3:16" x14ac:dyDescent="0.2">
      <c r="C8245" s="3"/>
      <c r="P8245" s="2"/>
    </row>
    <row r="8246" spans="3:16" x14ac:dyDescent="0.2">
      <c r="C8246" s="3"/>
      <c r="P8246" s="2"/>
    </row>
    <row r="8247" spans="3:16" x14ac:dyDescent="0.2">
      <c r="C8247" s="3"/>
      <c r="P8247" s="2"/>
    </row>
    <row r="8248" spans="3:16" x14ac:dyDescent="0.2">
      <c r="C8248" s="3"/>
      <c r="P8248" s="2"/>
    </row>
    <row r="8249" spans="3:16" x14ac:dyDescent="0.2">
      <c r="C8249" s="3"/>
      <c r="P8249" s="2"/>
    </row>
    <row r="8250" spans="3:16" x14ac:dyDescent="0.2">
      <c r="C8250" s="3"/>
      <c r="P8250" s="2"/>
    </row>
    <row r="8251" spans="3:16" x14ac:dyDescent="0.2">
      <c r="C8251" s="3"/>
      <c r="P8251" s="2"/>
    </row>
    <row r="8252" spans="3:16" x14ac:dyDescent="0.2">
      <c r="C8252" s="3"/>
      <c r="P8252" s="2"/>
    </row>
    <row r="8253" spans="3:16" x14ac:dyDescent="0.2">
      <c r="C8253" s="3"/>
      <c r="P8253" s="2"/>
    </row>
    <row r="8254" spans="3:16" x14ac:dyDescent="0.2">
      <c r="C8254" s="3"/>
      <c r="P8254" s="2"/>
    </row>
    <row r="8255" spans="3:16" x14ac:dyDescent="0.2">
      <c r="C8255" s="3"/>
      <c r="P8255" s="2"/>
    </row>
    <row r="8256" spans="3:16" x14ac:dyDescent="0.2">
      <c r="C8256" s="3"/>
      <c r="P8256" s="2"/>
    </row>
    <row r="8257" spans="3:16" x14ac:dyDescent="0.2">
      <c r="C8257" s="3"/>
      <c r="P8257" s="2"/>
    </row>
    <row r="8258" spans="3:16" x14ac:dyDescent="0.2">
      <c r="C8258" s="3"/>
      <c r="P8258" s="2"/>
    </row>
    <row r="8259" spans="3:16" x14ac:dyDescent="0.2">
      <c r="C8259" s="3"/>
      <c r="P8259" s="2"/>
    </row>
    <row r="8260" spans="3:16" x14ac:dyDescent="0.2">
      <c r="C8260" s="3"/>
      <c r="P8260" s="2"/>
    </row>
    <row r="8261" spans="3:16" x14ac:dyDescent="0.2">
      <c r="C8261" s="3"/>
      <c r="P8261" s="2"/>
    </row>
    <row r="8262" spans="3:16" x14ac:dyDescent="0.2">
      <c r="C8262" s="3"/>
      <c r="P8262" s="2"/>
    </row>
    <row r="8263" spans="3:16" x14ac:dyDescent="0.2">
      <c r="C8263" s="3"/>
      <c r="P8263" s="2"/>
    </row>
    <row r="8264" spans="3:16" x14ac:dyDescent="0.2">
      <c r="C8264" s="3"/>
      <c r="P8264" s="2"/>
    </row>
    <row r="8265" spans="3:16" x14ac:dyDescent="0.2">
      <c r="C8265" s="3"/>
      <c r="P8265" s="2"/>
    </row>
    <row r="8266" spans="3:16" x14ac:dyDescent="0.2">
      <c r="C8266" s="3"/>
      <c r="P8266" s="2"/>
    </row>
    <row r="8267" spans="3:16" x14ac:dyDescent="0.2">
      <c r="C8267" s="3"/>
      <c r="P8267" s="2"/>
    </row>
    <row r="8268" spans="3:16" x14ac:dyDescent="0.2">
      <c r="C8268" s="3"/>
      <c r="P8268" s="2"/>
    </row>
    <row r="8269" spans="3:16" x14ac:dyDescent="0.2">
      <c r="C8269" s="3"/>
      <c r="P8269" s="2"/>
    </row>
    <row r="8270" spans="3:16" x14ac:dyDescent="0.2">
      <c r="C8270" s="3"/>
      <c r="P8270" s="2"/>
    </row>
    <row r="8271" spans="3:16" x14ac:dyDescent="0.2">
      <c r="C8271" s="3"/>
      <c r="P8271" s="2"/>
    </row>
    <row r="8272" spans="3:16" x14ac:dyDescent="0.2">
      <c r="C8272" s="3"/>
      <c r="P8272" s="2"/>
    </row>
    <row r="8273" spans="3:16" x14ac:dyDescent="0.2">
      <c r="C8273" s="3"/>
      <c r="P8273" s="2"/>
    </row>
    <row r="8274" spans="3:16" x14ac:dyDescent="0.2">
      <c r="C8274" s="3"/>
      <c r="P8274" s="2"/>
    </row>
    <row r="8275" spans="3:16" x14ac:dyDescent="0.2">
      <c r="C8275" s="3"/>
      <c r="P8275" s="2"/>
    </row>
    <row r="8276" spans="3:16" x14ac:dyDescent="0.2">
      <c r="C8276" s="3"/>
      <c r="P8276" s="2"/>
    </row>
    <row r="8277" spans="3:16" x14ac:dyDescent="0.2">
      <c r="C8277" s="3"/>
      <c r="P8277" s="2"/>
    </row>
    <row r="8278" spans="3:16" x14ac:dyDescent="0.2">
      <c r="C8278" s="3"/>
      <c r="P8278" s="2"/>
    </row>
    <row r="8279" spans="3:16" x14ac:dyDescent="0.2">
      <c r="C8279" s="3"/>
      <c r="P8279" s="2"/>
    </row>
    <row r="8280" spans="3:16" x14ac:dyDescent="0.2">
      <c r="C8280" s="3"/>
      <c r="P8280" s="2"/>
    </row>
    <row r="8281" spans="3:16" x14ac:dyDescent="0.2">
      <c r="C8281" s="3"/>
      <c r="P8281" s="2"/>
    </row>
    <row r="8282" spans="3:16" x14ac:dyDescent="0.2">
      <c r="C8282" s="3"/>
      <c r="P8282" s="2"/>
    </row>
    <row r="8283" spans="3:16" x14ac:dyDescent="0.2">
      <c r="C8283" s="3"/>
      <c r="P8283" s="2"/>
    </row>
    <row r="8284" spans="3:16" x14ac:dyDescent="0.2">
      <c r="C8284" s="3"/>
      <c r="P8284" s="2"/>
    </row>
    <row r="8285" spans="3:16" x14ac:dyDescent="0.2">
      <c r="C8285" s="3"/>
      <c r="P8285" s="2"/>
    </row>
    <row r="8286" spans="3:16" x14ac:dyDescent="0.2">
      <c r="C8286" s="3"/>
      <c r="P8286" s="2"/>
    </row>
    <row r="8287" spans="3:16" x14ac:dyDescent="0.2">
      <c r="C8287" s="3"/>
      <c r="P8287" s="2"/>
    </row>
    <row r="8288" spans="3:16" x14ac:dyDescent="0.2">
      <c r="C8288" s="3"/>
      <c r="P8288" s="2"/>
    </row>
    <row r="8289" spans="3:16" x14ac:dyDescent="0.2">
      <c r="C8289" s="3"/>
      <c r="P8289" s="2"/>
    </row>
    <row r="8290" spans="3:16" x14ac:dyDescent="0.2">
      <c r="C8290" s="3"/>
      <c r="P8290" s="2"/>
    </row>
    <row r="8291" spans="3:16" x14ac:dyDescent="0.2">
      <c r="C8291" s="3"/>
      <c r="P8291" s="2"/>
    </row>
    <row r="8292" spans="3:16" x14ac:dyDescent="0.2">
      <c r="C8292" s="3"/>
      <c r="P8292" s="2"/>
    </row>
    <row r="8293" spans="3:16" x14ac:dyDescent="0.2">
      <c r="C8293" s="3"/>
      <c r="P8293" s="2"/>
    </row>
    <row r="8294" spans="3:16" x14ac:dyDescent="0.2">
      <c r="C8294" s="3"/>
      <c r="P8294" s="2"/>
    </row>
    <row r="8295" spans="3:16" x14ac:dyDescent="0.2">
      <c r="C8295" s="3"/>
      <c r="P8295" s="2"/>
    </row>
    <row r="8296" spans="3:16" x14ac:dyDescent="0.2">
      <c r="C8296" s="3"/>
      <c r="P8296" s="2"/>
    </row>
    <row r="8297" spans="3:16" x14ac:dyDescent="0.2">
      <c r="C8297" s="3"/>
      <c r="P8297" s="2"/>
    </row>
    <row r="8298" spans="3:16" x14ac:dyDescent="0.2">
      <c r="C8298" s="3"/>
      <c r="P8298" s="2"/>
    </row>
    <row r="8299" spans="3:16" x14ac:dyDescent="0.2">
      <c r="C8299" s="3"/>
      <c r="P8299" s="2"/>
    </row>
    <row r="8300" spans="3:16" x14ac:dyDescent="0.2">
      <c r="C8300" s="3"/>
      <c r="P8300" s="2"/>
    </row>
    <row r="8301" spans="3:16" x14ac:dyDescent="0.2">
      <c r="C8301" s="3"/>
      <c r="P8301" s="2"/>
    </row>
    <row r="8302" spans="3:16" x14ac:dyDescent="0.2">
      <c r="C8302" s="3"/>
      <c r="P8302" s="2"/>
    </row>
    <row r="8303" spans="3:16" x14ac:dyDescent="0.2">
      <c r="C8303" s="3"/>
      <c r="P8303" s="2"/>
    </row>
    <row r="8304" spans="3:16" x14ac:dyDescent="0.2">
      <c r="C8304" s="3"/>
      <c r="P8304" s="2"/>
    </row>
    <row r="8305" spans="3:16" x14ac:dyDescent="0.2">
      <c r="C8305" s="3"/>
      <c r="P8305" s="2"/>
    </row>
    <row r="8306" spans="3:16" x14ac:dyDescent="0.2">
      <c r="C8306" s="3"/>
      <c r="P8306" s="2"/>
    </row>
    <row r="8307" spans="3:16" x14ac:dyDescent="0.2">
      <c r="C8307" s="3"/>
      <c r="P8307" s="2"/>
    </row>
    <row r="8308" spans="3:16" x14ac:dyDescent="0.2">
      <c r="C8308" s="3"/>
      <c r="P8308" s="2"/>
    </row>
    <row r="8309" spans="3:16" x14ac:dyDescent="0.2">
      <c r="C8309" s="3"/>
      <c r="P8309" s="2"/>
    </row>
    <row r="8310" spans="3:16" x14ac:dyDescent="0.2">
      <c r="C8310" s="3"/>
      <c r="P8310" s="2"/>
    </row>
    <row r="8311" spans="3:16" x14ac:dyDescent="0.2">
      <c r="C8311" s="3"/>
      <c r="P8311" s="2"/>
    </row>
    <row r="8312" spans="3:16" x14ac:dyDescent="0.2">
      <c r="C8312" s="3"/>
      <c r="P8312" s="2"/>
    </row>
    <row r="8313" spans="3:16" x14ac:dyDescent="0.2">
      <c r="C8313" s="3"/>
      <c r="P8313" s="2"/>
    </row>
    <row r="8314" spans="3:16" x14ac:dyDescent="0.2">
      <c r="C8314" s="3"/>
      <c r="P8314" s="2"/>
    </row>
    <row r="8315" spans="3:16" x14ac:dyDescent="0.2">
      <c r="C8315" s="3"/>
      <c r="P8315" s="2"/>
    </row>
    <row r="8316" spans="3:16" x14ac:dyDescent="0.2">
      <c r="C8316" s="3"/>
      <c r="P8316" s="2"/>
    </row>
    <row r="8317" spans="3:16" x14ac:dyDescent="0.2">
      <c r="C8317" s="3"/>
      <c r="P8317" s="2"/>
    </row>
    <row r="8318" spans="3:16" x14ac:dyDescent="0.2">
      <c r="C8318" s="3"/>
      <c r="P8318" s="2"/>
    </row>
    <row r="8319" spans="3:16" x14ac:dyDescent="0.2">
      <c r="C8319" s="3"/>
      <c r="P8319" s="2"/>
    </row>
    <row r="8320" spans="3:16" x14ac:dyDescent="0.2">
      <c r="C8320" s="3"/>
      <c r="P8320" s="2"/>
    </row>
    <row r="8321" spans="3:16" x14ac:dyDescent="0.2">
      <c r="C8321" s="3"/>
      <c r="P8321" s="2"/>
    </row>
    <row r="8322" spans="3:16" x14ac:dyDescent="0.2">
      <c r="C8322" s="3"/>
      <c r="P8322" s="2"/>
    </row>
    <row r="8323" spans="3:16" x14ac:dyDescent="0.2">
      <c r="C8323" s="3"/>
      <c r="P8323" s="2"/>
    </row>
    <row r="8324" spans="3:16" x14ac:dyDescent="0.2">
      <c r="C8324" s="3"/>
      <c r="P8324" s="2"/>
    </row>
    <row r="8325" spans="3:16" x14ac:dyDescent="0.2">
      <c r="C8325" s="3"/>
      <c r="P8325" s="2"/>
    </row>
    <row r="8326" spans="3:16" x14ac:dyDescent="0.2">
      <c r="C8326" s="3"/>
      <c r="P8326" s="2"/>
    </row>
    <row r="8327" spans="3:16" x14ac:dyDescent="0.2">
      <c r="C8327" s="3"/>
      <c r="P8327" s="2"/>
    </row>
    <row r="8328" spans="3:16" x14ac:dyDescent="0.2">
      <c r="C8328" s="3"/>
      <c r="P8328" s="2"/>
    </row>
    <row r="8329" spans="3:16" x14ac:dyDescent="0.2">
      <c r="C8329" s="3"/>
      <c r="P8329" s="2"/>
    </row>
    <row r="8330" spans="3:16" x14ac:dyDescent="0.2">
      <c r="C8330" s="3"/>
      <c r="P8330" s="2"/>
    </row>
    <row r="8331" spans="3:16" x14ac:dyDescent="0.2">
      <c r="C8331" s="3"/>
      <c r="P8331" s="2"/>
    </row>
    <row r="8332" spans="3:16" x14ac:dyDescent="0.2">
      <c r="C8332" s="3"/>
      <c r="P8332" s="2"/>
    </row>
    <row r="8333" spans="3:16" x14ac:dyDescent="0.2">
      <c r="C8333" s="3"/>
      <c r="P8333" s="2"/>
    </row>
    <row r="8334" spans="3:16" x14ac:dyDescent="0.2">
      <c r="C8334" s="3"/>
      <c r="P8334" s="2"/>
    </row>
    <row r="8335" spans="3:16" x14ac:dyDescent="0.2">
      <c r="C8335" s="3"/>
      <c r="P8335" s="2"/>
    </row>
    <row r="8336" spans="3:16" x14ac:dyDescent="0.2">
      <c r="C8336" s="3"/>
      <c r="P8336" s="2"/>
    </row>
    <row r="8337" spans="3:16" x14ac:dyDescent="0.2">
      <c r="C8337" s="3"/>
      <c r="P8337" s="2"/>
    </row>
    <row r="8338" spans="3:16" x14ac:dyDescent="0.2">
      <c r="C8338" s="3"/>
      <c r="P8338" s="2"/>
    </row>
    <row r="8339" spans="3:16" x14ac:dyDescent="0.2">
      <c r="C8339" s="3"/>
      <c r="P8339" s="2"/>
    </row>
    <row r="8340" spans="3:16" x14ac:dyDescent="0.2">
      <c r="C8340" s="3"/>
      <c r="P8340" s="2"/>
    </row>
    <row r="8341" spans="3:16" x14ac:dyDescent="0.2">
      <c r="C8341" s="3"/>
      <c r="P8341" s="2"/>
    </row>
    <row r="8342" spans="3:16" x14ac:dyDescent="0.2">
      <c r="C8342" s="3"/>
      <c r="P8342" s="2"/>
    </row>
    <row r="8343" spans="3:16" x14ac:dyDescent="0.2">
      <c r="C8343" s="3"/>
      <c r="P8343" s="2"/>
    </row>
    <row r="8344" spans="3:16" x14ac:dyDescent="0.2">
      <c r="C8344" s="3"/>
      <c r="P8344" s="2"/>
    </row>
    <row r="8345" spans="3:16" x14ac:dyDescent="0.2">
      <c r="C8345" s="3"/>
      <c r="P8345" s="2"/>
    </row>
    <row r="8346" spans="3:16" x14ac:dyDescent="0.2">
      <c r="C8346" s="3"/>
      <c r="P8346" s="2"/>
    </row>
    <row r="8347" spans="3:16" x14ac:dyDescent="0.2">
      <c r="C8347" s="3"/>
      <c r="P8347" s="2"/>
    </row>
    <row r="8348" spans="3:16" x14ac:dyDescent="0.2">
      <c r="C8348" s="3"/>
      <c r="P8348" s="2"/>
    </row>
    <row r="8349" spans="3:16" x14ac:dyDescent="0.2">
      <c r="C8349" s="3"/>
      <c r="P8349" s="2"/>
    </row>
    <row r="8350" spans="3:16" x14ac:dyDescent="0.2">
      <c r="C8350" s="3"/>
      <c r="P8350" s="2"/>
    </row>
    <row r="8351" spans="3:16" x14ac:dyDescent="0.2">
      <c r="C8351" s="3"/>
      <c r="P8351" s="2"/>
    </row>
    <row r="8352" spans="3:16" x14ac:dyDescent="0.2">
      <c r="C8352" s="3"/>
      <c r="P8352" s="2"/>
    </row>
    <row r="8353" spans="3:16" x14ac:dyDescent="0.2">
      <c r="C8353" s="3"/>
      <c r="P8353" s="2"/>
    </row>
    <row r="8354" spans="3:16" x14ac:dyDescent="0.2">
      <c r="C8354" s="3"/>
      <c r="P8354" s="2"/>
    </row>
    <row r="8355" spans="3:16" x14ac:dyDescent="0.2">
      <c r="C8355" s="3"/>
      <c r="P8355" s="2"/>
    </row>
    <row r="8356" spans="3:16" x14ac:dyDescent="0.2">
      <c r="C8356" s="3"/>
      <c r="P8356" s="2"/>
    </row>
    <row r="8357" spans="3:16" x14ac:dyDescent="0.2">
      <c r="C8357" s="3"/>
      <c r="P8357" s="2"/>
    </row>
    <row r="8358" spans="3:16" x14ac:dyDescent="0.2">
      <c r="C8358" s="3"/>
      <c r="P8358" s="2"/>
    </row>
    <row r="8359" spans="3:16" x14ac:dyDescent="0.2">
      <c r="C8359" s="3"/>
      <c r="P8359" s="2"/>
    </row>
    <row r="8360" spans="3:16" x14ac:dyDescent="0.2">
      <c r="C8360" s="3"/>
      <c r="P8360" s="2"/>
    </row>
    <row r="8361" spans="3:16" x14ac:dyDescent="0.2">
      <c r="C8361" s="3"/>
      <c r="P8361" s="2"/>
    </row>
    <row r="8362" spans="3:16" x14ac:dyDescent="0.2">
      <c r="C8362" s="3"/>
      <c r="P8362" s="2"/>
    </row>
    <row r="8363" spans="3:16" x14ac:dyDescent="0.2">
      <c r="C8363" s="3"/>
      <c r="P8363" s="2"/>
    </row>
    <row r="8364" spans="3:16" x14ac:dyDescent="0.2">
      <c r="C8364" s="3"/>
      <c r="P8364" s="2"/>
    </row>
    <row r="8365" spans="3:16" x14ac:dyDescent="0.2">
      <c r="C8365" s="3"/>
      <c r="P8365" s="2"/>
    </row>
    <row r="8366" spans="3:16" x14ac:dyDescent="0.2">
      <c r="C8366" s="3"/>
      <c r="P8366" s="2"/>
    </row>
    <row r="8367" spans="3:16" x14ac:dyDescent="0.2">
      <c r="C8367" s="3"/>
      <c r="P8367" s="2"/>
    </row>
    <row r="8368" spans="3:16" x14ac:dyDescent="0.2">
      <c r="C8368" s="3"/>
      <c r="P8368" s="2"/>
    </row>
    <row r="8369" spans="3:16" x14ac:dyDescent="0.2">
      <c r="C8369" s="3"/>
      <c r="P8369" s="2"/>
    </row>
    <row r="8370" spans="3:16" x14ac:dyDescent="0.2">
      <c r="C8370" s="3"/>
      <c r="P8370" s="2"/>
    </row>
    <row r="8371" spans="3:16" x14ac:dyDescent="0.2">
      <c r="C8371" s="3"/>
      <c r="P8371" s="2"/>
    </row>
    <row r="8372" spans="3:16" x14ac:dyDescent="0.2">
      <c r="C8372" s="3"/>
      <c r="P8372" s="2"/>
    </row>
    <row r="8373" spans="3:16" x14ac:dyDescent="0.2">
      <c r="C8373" s="3"/>
      <c r="P8373" s="2"/>
    </row>
    <row r="8374" spans="3:16" x14ac:dyDescent="0.2">
      <c r="C8374" s="3"/>
      <c r="P8374" s="2"/>
    </row>
    <row r="8375" spans="3:16" x14ac:dyDescent="0.2">
      <c r="C8375" s="3"/>
      <c r="P8375" s="2"/>
    </row>
    <row r="8376" spans="3:16" x14ac:dyDescent="0.2">
      <c r="C8376" s="3"/>
      <c r="P8376" s="2"/>
    </row>
    <row r="8377" spans="3:16" x14ac:dyDescent="0.2">
      <c r="C8377" s="3"/>
      <c r="P8377" s="2"/>
    </row>
    <row r="8378" spans="3:16" x14ac:dyDescent="0.2">
      <c r="C8378" s="3"/>
      <c r="P8378" s="2"/>
    </row>
    <row r="8379" spans="3:16" x14ac:dyDescent="0.2">
      <c r="C8379" s="3"/>
      <c r="P8379" s="2"/>
    </row>
    <row r="8380" spans="3:16" x14ac:dyDescent="0.2">
      <c r="C8380" s="3"/>
      <c r="P8380" s="2"/>
    </row>
    <row r="8381" spans="3:16" x14ac:dyDescent="0.2">
      <c r="C8381" s="3"/>
      <c r="P8381" s="2"/>
    </row>
    <row r="8382" spans="3:16" x14ac:dyDescent="0.2">
      <c r="C8382" s="3"/>
      <c r="P8382" s="2"/>
    </row>
    <row r="8383" spans="3:16" x14ac:dyDescent="0.2">
      <c r="C8383" s="3"/>
      <c r="P8383" s="2"/>
    </row>
    <row r="8384" spans="3:16" x14ac:dyDescent="0.2">
      <c r="C8384" s="3"/>
      <c r="P8384" s="2"/>
    </row>
    <row r="8385" spans="3:16" x14ac:dyDescent="0.2">
      <c r="C8385" s="3"/>
      <c r="P8385" s="2"/>
    </row>
    <row r="8386" spans="3:16" x14ac:dyDescent="0.2">
      <c r="C8386" s="3"/>
      <c r="P8386" s="2"/>
    </row>
    <row r="8387" spans="3:16" x14ac:dyDescent="0.2">
      <c r="C8387" s="3"/>
      <c r="P8387" s="2"/>
    </row>
    <row r="8388" spans="3:16" x14ac:dyDescent="0.2">
      <c r="C8388" s="3"/>
      <c r="P8388" s="2"/>
    </row>
    <row r="8389" spans="3:16" x14ac:dyDescent="0.2">
      <c r="C8389" s="3"/>
      <c r="P8389" s="2"/>
    </row>
    <row r="8390" spans="3:16" x14ac:dyDescent="0.2">
      <c r="C8390" s="3"/>
      <c r="P8390" s="2"/>
    </row>
    <row r="8391" spans="3:16" x14ac:dyDescent="0.2">
      <c r="C8391" s="3"/>
      <c r="P8391" s="2"/>
    </row>
    <row r="8392" spans="3:16" x14ac:dyDescent="0.2">
      <c r="C8392" s="3"/>
      <c r="P8392" s="2"/>
    </row>
    <row r="8393" spans="3:16" x14ac:dyDescent="0.2">
      <c r="C8393" s="3"/>
      <c r="P8393" s="2"/>
    </row>
    <row r="8394" spans="3:16" x14ac:dyDescent="0.2">
      <c r="C8394" s="3"/>
      <c r="P8394" s="2"/>
    </row>
    <row r="8395" spans="3:16" x14ac:dyDescent="0.2">
      <c r="C8395" s="3"/>
      <c r="P8395" s="2"/>
    </row>
    <row r="8396" spans="3:16" x14ac:dyDescent="0.2">
      <c r="C8396" s="3"/>
      <c r="P8396" s="2"/>
    </row>
    <row r="8397" spans="3:16" x14ac:dyDescent="0.2">
      <c r="C8397" s="3"/>
      <c r="P8397" s="2"/>
    </row>
    <row r="8398" spans="3:16" x14ac:dyDescent="0.2">
      <c r="C8398" s="3"/>
      <c r="P8398" s="2"/>
    </row>
    <row r="8399" spans="3:16" x14ac:dyDescent="0.2">
      <c r="C8399" s="3"/>
      <c r="P8399" s="2"/>
    </row>
    <row r="8400" spans="3:16" x14ac:dyDescent="0.2">
      <c r="C8400" s="3"/>
      <c r="P8400" s="2"/>
    </row>
    <row r="8401" spans="3:16" x14ac:dyDescent="0.2">
      <c r="C8401" s="3"/>
      <c r="P8401" s="2"/>
    </row>
    <row r="8402" spans="3:16" x14ac:dyDescent="0.2">
      <c r="C8402" s="3"/>
      <c r="P8402" s="2"/>
    </row>
    <row r="8403" spans="3:16" x14ac:dyDescent="0.2">
      <c r="C8403" s="3"/>
      <c r="P8403" s="2"/>
    </row>
    <row r="8404" spans="3:16" x14ac:dyDescent="0.2">
      <c r="C8404" s="3"/>
      <c r="P8404" s="2"/>
    </row>
    <row r="8405" spans="3:16" x14ac:dyDescent="0.2">
      <c r="C8405" s="3"/>
      <c r="P8405" s="2"/>
    </row>
    <row r="8406" spans="3:16" x14ac:dyDescent="0.2">
      <c r="C8406" s="3"/>
      <c r="P8406" s="2"/>
    </row>
    <row r="8407" spans="3:16" x14ac:dyDescent="0.2">
      <c r="C8407" s="3"/>
      <c r="P8407" s="2"/>
    </row>
    <row r="8408" spans="3:16" x14ac:dyDescent="0.2">
      <c r="C8408" s="3"/>
      <c r="P8408" s="2"/>
    </row>
    <row r="8409" spans="3:16" x14ac:dyDescent="0.2">
      <c r="C8409" s="3"/>
      <c r="P8409" s="2"/>
    </row>
    <row r="8410" spans="3:16" x14ac:dyDescent="0.2">
      <c r="C8410" s="3"/>
      <c r="P8410" s="2"/>
    </row>
    <row r="8411" spans="3:16" x14ac:dyDescent="0.2">
      <c r="C8411" s="3"/>
      <c r="P8411" s="2"/>
    </row>
    <row r="8412" spans="3:16" x14ac:dyDescent="0.2">
      <c r="C8412" s="3"/>
      <c r="P8412" s="2"/>
    </row>
    <row r="8413" spans="3:16" x14ac:dyDescent="0.2">
      <c r="C8413" s="3"/>
      <c r="P8413" s="2"/>
    </row>
    <row r="8414" spans="3:16" x14ac:dyDescent="0.2">
      <c r="C8414" s="3"/>
      <c r="P8414" s="2"/>
    </row>
    <row r="8415" spans="3:16" x14ac:dyDescent="0.2">
      <c r="C8415" s="3"/>
      <c r="P8415" s="2"/>
    </row>
    <row r="8416" spans="3:16" x14ac:dyDescent="0.2">
      <c r="C8416" s="3"/>
      <c r="P8416" s="2"/>
    </row>
    <row r="8417" spans="3:16" x14ac:dyDescent="0.2">
      <c r="C8417" s="3"/>
      <c r="P8417" s="2"/>
    </row>
    <row r="8418" spans="3:16" x14ac:dyDescent="0.2">
      <c r="C8418" s="3"/>
      <c r="P8418" s="2"/>
    </row>
    <row r="8419" spans="3:16" x14ac:dyDescent="0.2">
      <c r="C8419" s="3"/>
      <c r="P8419" s="2"/>
    </row>
    <row r="8420" spans="3:16" x14ac:dyDescent="0.2">
      <c r="C8420" s="3"/>
      <c r="P8420" s="2"/>
    </row>
    <row r="8421" spans="3:16" x14ac:dyDescent="0.2">
      <c r="C8421" s="3"/>
      <c r="P8421" s="2"/>
    </row>
    <row r="8422" spans="3:16" x14ac:dyDescent="0.2">
      <c r="C8422" s="3"/>
      <c r="P8422" s="2"/>
    </row>
    <row r="8423" spans="3:16" x14ac:dyDescent="0.2">
      <c r="C8423" s="3"/>
      <c r="P8423" s="2"/>
    </row>
    <row r="8424" spans="3:16" x14ac:dyDescent="0.2">
      <c r="C8424" s="3"/>
      <c r="P8424" s="2"/>
    </row>
    <row r="8425" spans="3:16" x14ac:dyDescent="0.2">
      <c r="C8425" s="3"/>
      <c r="P8425" s="2"/>
    </row>
    <row r="8426" spans="3:16" x14ac:dyDescent="0.2">
      <c r="C8426" s="3"/>
      <c r="P8426" s="2"/>
    </row>
    <row r="8427" spans="3:16" x14ac:dyDescent="0.2">
      <c r="C8427" s="3"/>
      <c r="P8427" s="2"/>
    </row>
    <row r="8428" spans="3:16" x14ac:dyDescent="0.2">
      <c r="C8428" s="3"/>
      <c r="P8428" s="2"/>
    </row>
    <row r="8429" spans="3:16" x14ac:dyDescent="0.2">
      <c r="C8429" s="3"/>
      <c r="P8429" s="2"/>
    </row>
    <row r="8430" spans="3:16" x14ac:dyDescent="0.2">
      <c r="C8430" s="3"/>
      <c r="P8430" s="2"/>
    </row>
    <row r="8431" spans="3:16" x14ac:dyDescent="0.2">
      <c r="C8431" s="3"/>
      <c r="P8431" s="2"/>
    </row>
    <row r="8432" spans="3:16" x14ac:dyDescent="0.2">
      <c r="C8432" s="3"/>
      <c r="P8432" s="2"/>
    </row>
    <row r="8433" spans="3:16" x14ac:dyDescent="0.2">
      <c r="C8433" s="3"/>
      <c r="P8433" s="2"/>
    </row>
    <row r="8434" spans="3:16" x14ac:dyDescent="0.2">
      <c r="C8434" s="3"/>
      <c r="P8434" s="2"/>
    </row>
    <row r="8435" spans="3:16" x14ac:dyDescent="0.2">
      <c r="C8435" s="3"/>
      <c r="P8435" s="2"/>
    </row>
    <row r="8436" spans="3:16" x14ac:dyDescent="0.2">
      <c r="C8436" s="3"/>
      <c r="P8436" s="2"/>
    </row>
    <row r="8437" spans="3:16" x14ac:dyDescent="0.2">
      <c r="C8437" s="3"/>
      <c r="P8437" s="2"/>
    </row>
    <row r="8438" spans="3:16" x14ac:dyDescent="0.2">
      <c r="C8438" s="3"/>
      <c r="P8438" s="2"/>
    </row>
    <row r="8439" spans="3:16" x14ac:dyDescent="0.2">
      <c r="C8439" s="3"/>
      <c r="P8439" s="2"/>
    </row>
    <row r="8440" spans="3:16" x14ac:dyDescent="0.2">
      <c r="C8440" s="3"/>
      <c r="P8440" s="2"/>
    </row>
    <row r="8441" spans="3:16" x14ac:dyDescent="0.2">
      <c r="C8441" s="3"/>
      <c r="P8441" s="2"/>
    </row>
    <row r="8442" spans="3:16" x14ac:dyDescent="0.2">
      <c r="C8442" s="3"/>
      <c r="P8442" s="2"/>
    </row>
    <row r="8443" spans="3:16" x14ac:dyDescent="0.2">
      <c r="C8443" s="3"/>
      <c r="P8443" s="2"/>
    </row>
    <row r="8444" spans="3:16" x14ac:dyDescent="0.2">
      <c r="C8444" s="3"/>
      <c r="P8444" s="2"/>
    </row>
    <row r="8445" spans="3:16" x14ac:dyDescent="0.2">
      <c r="C8445" s="3"/>
      <c r="P8445" s="2"/>
    </row>
    <row r="8446" spans="3:16" x14ac:dyDescent="0.2">
      <c r="C8446" s="3"/>
      <c r="P8446" s="2"/>
    </row>
    <row r="8447" spans="3:16" x14ac:dyDescent="0.2">
      <c r="C8447" s="3"/>
      <c r="P8447" s="2"/>
    </row>
    <row r="8448" spans="3:16" x14ac:dyDescent="0.2">
      <c r="C8448" s="3"/>
      <c r="P8448" s="2"/>
    </row>
    <row r="8449" spans="3:16" x14ac:dyDescent="0.2">
      <c r="C8449" s="3"/>
      <c r="P8449" s="2"/>
    </row>
    <row r="8450" spans="3:16" x14ac:dyDescent="0.2">
      <c r="C8450" s="3"/>
      <c r="P8450" s="2"/>
    </row>
    <row r="8451" spans="3:16" x14ac:dyDescent="0.2">
      <c r="C8451" s="3"/>
      <c r="P8451" s="2"/>
    </row>
    <row r="8452" spans="3:16" x14ac:dyDescent="0.2">
      <c r="C8452" s="3"/>
      <c r="P8452" s="2"/>
    </row>
    <row r="8453" spans="3:16" x14ac:dyDescent="0.2">
      <c r="C8453" s="3"/>
      <c r="P8453" s="2"/>
    </row>
    <row r="8454" spans="3:16" x14ac:dyDescent="0.2">
      <c r="C8454" s="3"/>
      <c r="P8454" s="2"/>
    </row>
    <row r="8455" spans="3:16" x14ac:dyDescent="0.2">
      <c r="C8455" s="3"/>
      <c r="P8455" s="2"/>
    </row>
    <row r="8456" spans="3:16" x14ac:dyDescent="0.2">
      <c r="C8456" s="3"/>
      <c r="P8456" s="2"/>
    </row>
    <row r="8457" spans="3:16" x14ac:dyDescent="0.2">
      <c r="C8457" s="3"/>
      <c r="P8457" s="2"/>
    </row>
    <row r="8458" spans="3:16" x14ac:dyDescent="0.2">
      <c r="C8458" s="3"/>
      <c r="P8458" s="2"/>
    </row>
    <row r="8459" spans="3:16" x14ac:dyDescent="0.2">
      <c r="C8459" s="3"/>
      <c r="P8459" s="2"/>
    </row>
    <row r="8460" spans="3:16" x14ac:dyDescent="0.2">
      <c r="C8460" s="3"/>
      <c r="P8460" s="2"/>
    </row>
    <row r="8461" spans="3:16" x14ac:dyDescent="0.2">
      <c r="C8461" s="3"/>
      <c r="P8461" s="2"/>
    </row>
    <row r="8462" spans="3:16" x14ac:dyDescent="0.2">
      <c r="C8462" s="3"/>
      <c r="P8462" s="2"/>
    </row>
    <row r="8463" spans="3:16" x14ac:dyDescent="0.2">
      <c r="C8463" s="3"/>
      <c r="P8463" s="2"/>
    </row>
    <row r="8464" spans="3:16" x14ac:dyDescent="0.2">
      <c r="C8464" s="3"/>
      <c r="P8464" s="2"/>
    </row>
    <row r="8465" spans="3:16" x14ac:dyDescent="0.2">
      <c r="C8465" s="3"/>
      <c r="P8465" s="2"/>
    </row>
    <row r="8466" spans="3:16" x14ac:dyDescent="0.2">
      <c r="C8466" s="3"/>
      <c r="P8466" s="2"/>
    </row>
    <row r="8467" spans="3:16" x14ac:dyDescent="0.2">
      <c r="C8467" s="3"/>
      <c r="P8467" s="2"/>
    </row>
    <row r="8468" spans="3:16" x14ac:dyDescent="0.2">
      <c r="C8468" s="3"/>
      <c r="P8468" s="2"/>
    </row>
    <row r="8469" spans="3:16" x14ac:dyDescent="0.2">
      <c r="C8469" s="3"/>
      <c r="P8469" s="2"/>
    </row>
    <row r="8470" spans="3:16" x14ac:dyDescent="0.2">
      <c r="C8470" s="3"/>
      <c r="P8470" s="2"/>
    </row>
    <row r="8471" spans="3:16" x14ac:dyDescent="0.2">
      <c r="C8471" s="3"/>
      <c r="P8471" s="2"/>
    </row>
    <row r="8472" spans="3:16" x14ac:dyDescent="0.2">
      <c r="C8472" s="3"/>
      <c r="P8472" s="2"/>
    </row>
    <row r="8473" spans="3:16" x14ac:dyDescent="0.2">
      <c r="C8473" s="3"/>
      <c r="P8473" s="2"/>
    </row>
    <row r="8474" spans="3:16" x14ac:dyDescent="0.2">
      <c r="C8474" s="3"/>
      <c r="P8474" s="2"/>
    </row>
    <row r="8475" spans="3:16" x14ac:dyDescent="0.2">
      <c r="C8475" s="3"/>
      <c r="P8475" s="2"/>
    </row>
    <row r="8476" spans="3:16" x14ac:dyDescent="0.2">
      <c r="C8476" s="3"/>
      <c r="P8476" s="2"/>
    </row>
    <row r="8477" spans="3:16" x14ac:dyDescent="0.2">
      <c r="C8477" s="3"/>
      <c r="P8477" s="2"/>
    </row>
    <row r="8478" spans="3:16" x14ac:dyDescent="0.2">
      <c r="C8478" s="3"/>
      <c r="P8478" s="2"/>
    </row>
    <row r="8479" spans="3:16" x14ac:dyDescent="0.2">
      <c r="C8479" s="3"/>
      <c r="P8479" s="2"/>
    </row>
    <row r="8480" spans="3:16" x14ac:dyDescent="0.2">
      <c r="C8480" s="3"/>
      <c r="P8480" s="2"/>
    </row>
    <row r="8481" spans="3:16" x14ac:dyDescent="0.2">
      <c r="C8481" s="3"/>
      <c r="P8481" s="2"/>
    </row>
    <row r="8482" spans="3:16" x14ac:dyDescent="0.2">
      <c r="C8482" s="3"/>
      <c r="P8482" s="2"/>
    </row>
    <row r="8483" spans="3:16" x14ac:dyDescent="0.2">
      <c r="C8483" s="3"/>
      <c r="P8483" s="2"/>
    </row>
    <row r="8484" spans="3:16" x14ac:dyDescent="0.2">
      <c r="C8484" s="3"/>
      <c r="P8484" s="2"/>
    </row>
    <row r="8485" spans="3:16" x14ac:dyDescent="0.2">
      <c r="C8485" s="3"/>
      <c r="P8485" s="2"/>
    </row>
    <row r="8486" spans="3:16" x14ac:dyDescent="0.2">
      <c r="C8486" s="3"/>
      <c r="P8486" s="2"/>
    </row>
    <row r="8487" spans="3:16" x14ac:dyDescent="0.2">
      <c r="C8487" s="3"/>
      <c r="P8487" s="2"/>
    </row>
    <row r="8488" spans="3:16" x14ac:dyDescent="0.2">
      <c r="C8488" s="3"/>
      <c r="P8488" s="2"/>
    </row>
    <row r="8489" spans="3:16" x14ac:dyDescent="0.2">
      <c r="C8489" s="3"/>
      <c r="P8489" s="2"/>
    </row>
    <row r="8490" spans="3:16" x14ac:dyDescent="0.2">
      <c r="C8490" s="3"/>
      <c r="P8490" s="2"/>
    </row>
    <row r="8491" spans="3:16" x14ac:dyDescent="0.2">
      <c r="C8491" s="3"/>
      <c r="P8491" s="2"/>
    </row>
    <row r="8492" spans="3:16" x14ac:dyDescent="0.2">
      <c r="C8492" s="3"/>
      <c r="P8492" s="2"/>
    </row>
    <row r="8493" spans="3:16" x14ac:dyDescent="0.2">
      <c r="C8493" s="3"/>
      <c r="P8493" s="2"/>
    </row>
    <row r="8494" spans="3:16" x14ac:dyDescent="0.2">
      <c r="C8494" s="3"/>
      <c r="P8494" s="2"/>
    </row>
    <row r="8495" spans="3:16" x14ac:dyDescent="0.2">
      <c r="C8495" s="3"/>
      <c r="P8495" s="2"/>
    </row>
    <row r="8496" spans="3:16" x14ac:dyDescent="0.2">
      <c r="C8496" s="3"/>
      <c r="P8496" s="2"/>
    </row>
    <row r="8497" spans="3:16" x14ac:dyDescent="0.2">
      <c r="C8497" s="3"/>
      <c r="P8497" s="2"/>
    </row>
    <row r="8498" spans="3:16" x14ac:dyDescent="0.2">
      <c r="C8498" s="3"/>
      <c r="P8498" s="2"/>
    </row>
    <row r="8499" spans="3:16" x14ac:dyDescent="0.2">
      <c r="C8499" s="3"/>
      <c r="P8499" s="2"/>
    </row>
    <row r="8500" spans="3:16" x14ac:dyDescent="0.2">
      <c r="C8500" s="3"/>
      <c r="P8500" s="2"/>
    </row>
    <row r="8501" spans="3:16" x14ac:dyDescent="0.2">
      <c r="C8501" s="3"/>
      <c r="P8501" s="2"/>
    </row>
    <row r="8502" spans="3:16" x14ac:dyDescent="0.2">
      <c r="C8502" s="3"/>
      <c r="P8502" s="2"/>
    </row>
    <row r="8503" spans="3:16" x14ac:dyDescent="0.2">
      <c r="C8503" s="3"/>
      <c r="P8503" s="2"/>
    </row>
    <row r="8504" spans="3:16" x14ac:dyDescent="0.2">
      <c r="C8504" s="3"/>
      <c r="P8504" s="2"/>
    </row>
    <row r="8505" spans="3:16" x14ac:dyDescent="0.2">
      <c r="C8505" s="3"/>
      <c r="P8505" s="2"/>
    </row>
    <row r="8506" spans="3:16" x14ac:dyDescent="0.2">
      <c r="C8506" s="3"/>
      <c r="P8506" s="2"/>
    </row>
    <row r="8507" spans="3:16" x14ac:dyDescent="0.2">
      <c r="C8507" s="3"/>
      <c r="P8507" s="2"/>
    </row>
    <row r="8508" spans="3:16" x14ac:dyDescent="0.2">
      <c r="C8508" s="3"/>
      <c r="P8508" s="2"/>
    </row>
    <row r="8509" spans="3:16" x14ac:dyDescent="0.2">
      <c r="C8509" s="3"/>
      <c r="P8509" s="2"/>
    </row>
    <row r="8510" spans="3:16" x14ac:dyDescent="0.2">
      <c r="C8510" s="3"/>
      <c r="P8510" s="2"/>
    </row>
    <row r="8511" spans="3:16" x14ac:dyDescent="0.2">
      <c r="C8511" s="3"/>
      <c r="P8511" s="2"/>
    </row>
    <row r="8512" spans="3:16" x14ac:dyDescent="0.2">
      <c r="C8512" s="3"/>
      <c r="P8512" s="2"/>
    </row>
    <row r="8513" spans="3:16" x14ac:dyDescent="0.2">
      <c r="C8513" s="3"/>
      <c r="P8513" s="2"/>
    </row>
    <row r="8514" spans="3:16" x14ac:dyDescent="0.2">
      <c r="C8514" s="3"/>
      <c r="P8514" s="2"/>
    </row>
    <row r="8515" spans="3:16" x14ac:dyDescent="0.2">
      <c r="C8515" s="3"/>
      <c r="P8515" s="2"/>
    </row>
    <row r="8516" spans="3:16" x14ac:dyDescent="0.2">
      <c r="C8516" s="3"/>
      <c r="P8516" s="2"/>
    </row>
    <row r="8517" spans="3:16" x14ac:dyDescent="0.2">
      <c r="C8517" s="3"/>
      <c r="P8517" s="2"/>
    </row>
    <row r="8518" spans="3:16" x14ac:dyDescent="0.2">
      <c r="C8518" s="3"/>
      <c r="P8518" s="2"/>
    </row>
    <row r="8519" spans="3:16" x14ac:dyDescent="0.2">
      <c r="C8519" s="3"/>
      <c r="P8519" s="2"/>
    </row>
    <row r="8520" spans="3:16" x14ac:dyDescent="0.2">
      <c r="C8520" s="3"/>
      <c r="P8520" s="2"/>
    </row>
    <row r="8521" spans="3:16" x14ac:dyDescent="0.2">
      <c r="C8521" s="3"/>
      <c r="P8521" s="2"/>
    </row>
    <row r="8522" spans="3:16" x14ac:dyDescent="0.2">
      <c r="C8522" s="3"/>
      <c r="P8522" s="2"/>
    </row>
    <row r="8523" spans="3:16" x14ac:dyDescent="0.2">
      <c r="C8523" s="3"/>
      <c r="P8523" s="2"/>
    </row>
    <row r="8524" spans="3:16" x14ac:dyDescent="0.2">
      <c r="C8524" s="3"/>
      <c r="P8524" s="2"/>
    </row>
    <row r="8525" spans="3:16" x14ac:dyDescent="0.2">
      <c r="C8525" s="3"/>
      <c r="P8525" s="2"/>
    </row>
    <row r="8526" spans="3:16" x14ac:dyDescent="0.2">
      <c r="C8526" s="3"/>
      <c r="P8526" s="2"/>
    </row>
    <row r="8527" spans="3:16" x14ac:dyDescent="0.2">
      <c r="C8527" s="3"/>
      <c r="P8527" s="2"/>
    </row>
    <row r="8528" spans="3:16" x14ac:dyDescent="0.2">
      <c r="C8528" s="3"/>
      <c r="P8528" s="2"/>
    </row>
    <row r="8529" spans="3:16" x14ac:dyDescent="0.2">
      <c r="C8529" s="3"/>
      <c r="P8529" s="2"/>
    </row>
    <row r="8530" spans="3:16" x14ac:dyDescent="0.2">
      <c r="C8530" s="3"/>
      <c r="P8530" s="2"/>
    </row>
    <row r="8531" spans="3:16" x14ac:dyDescent="0.2">
      <c r="C8531" s="3"/>
      <c r="P8531" s="2"/>
    </row>
    <row r="8532" spans="3:16" x14ac:dyDescent="0.2">
      <c r="C8532" s="3"/>
      <c r="P8532" s="2"/>
    </row>
    <row r="8533" spans="3:16" x14ac:dyDescent="0.2">
      <c r="C8533" s="3"/>
      <c r="P8533" s="2"/>
    </row>
    <row r="8534" spans="3:16" x14ac:dyDescent="0.2">
      <c r="C8534" s="3"/>
      <c r="P8534" s="2"/>
    </row>
    <row r="8535" spans="3:16" x14ac:dyDescent="0.2">
      <c r="C8535" s="3"/>
      <c r="P8535" s="2"/>
    </row>
    <row r="8536" spans="3:16" x14ac:dyDescent="0.2">
      <c r="C8536" s="3"/>
      <c r="P8536" s="2"/>
    </row>
    <row r="8537" spans="3:16" x14ac:dyDescent="0.2">
      <c r="C8537" s="3"/>
      <c r="P8537" s="2"/>
    </row>
    <row r="8538" spans="3:16" x14ac:dyDescent="0.2">
      <c r="C8538" s="3"/>
      <c r="P8538" s="2"/>
    </row>
    <row r="8539" spans="3:16" x14ac:dyDescent="0.2">
      <c r="C8539" s="3"/>
      <c r="P8539" s="2"/>
    </row>
    <row r="8540" spans="3:16" x14ac:dyDescent="0.2">
      <c r="C8540" s="3"/>
      <c r="P8540" s="2"/>
    </row>
    <row r="8541" spans="3:16" x14ac:dyDescent="0.2">
      <c r="C8541" s="3"/>
      <c r="P8541" s="2"/>
    </row>
    <row r="8542" spans="3:16" x14ac:dyDescent="0.2">
      <c r="C8542" s="3"/>
      <c r="P8542" s="2"/>
    </row>
    <row r="8543" spans="3:16" x14ac:dyDescent="0.2">
      <c r="C8543" s="3"/>
      <c r="P8543" s="2"/>
    </row>
    <row r="8544" spans="3:16" x14ac:dyDescent="0.2">
      <c r="C8544" s="3"/>
      <c r="P8544" s="2"/>
    </row>
    <row r="8545" spans="3:16" x14ac:dyDescent="0.2">
      <c r="C8545" s="3"/>
      <c r="P8545" s="2"/>
    </row>
    <row r="8546" spans="3:16" x14ac:dyDescent="0.2">
      <c r="C8546" s="3"/>
      <c r="P8546" s="2"/>
    </row>
    <row r="8547" spans="3:16" x14ac:dyDescent="0.2">
      <c r="C8547" s="3"/>
      <c r="P8547" s="2"/>
    </row>
    <row r="8548" spans="3:16" x14ac:dyDescent="0.2">
      <c r="C8548" s="3"/>
      <c r="P8548" s="2"/>
    </row>
    <row r="8549" spans="3:16" x14ac:dyDescent="0.2">
      <c r="C8549" s="3"/>
      <c r="P8549" s="2"/>
    </row>
    <row r="8550" spans="3:16" x14ac:dyDescent="0.2">
      <c r="C8550" s="3"/>
      <c r="P8550" s="2"/>
    </row>
    <row r="8551" spans="3:16" x14ac:dyDescent="0.2">
      <c r="C8551" s="3"/>
      <c r="P8551" s="2"/>
    </row>
    <row r="8552" spans="3:16" x14ac:dyDescent="0.2">
      <c r="C8552" s="3"/>
      <c r="P8552" s="2"/>
    </row>
    <row r="8553" spans="3:16" x14ac:dyDescent="0.2">
      <c r="C8553" s="3"/>
      <c r="P8553" s="2"/>
    </row>
    <row r="8554" spans="3:16" x14ac:dyDescent="0.2">
      <c r="C8554" s="3"/>
      <c r="P8554" s="2"/>
    </row>
    <row r="8555" spans="3:16" x14ac:dyDescent="0.2">
      <c r="C8555" s="3"/>
      <c r="P8555" s="2"/>
    </row>
    <row r="8556" spans="3:16" x14ac:dyDescent="0.2">
      <c r="C8556" s="3"/>
      <c r="P8556" s="2"/>
    </row>
    <row r="8557" spans="3:16" x14ac:dyDescent="0.2">
      <c r="C8557" s="3"/>
      <c r="P8557" s="2"/>
    </row>
    <row r="8558" spans="3:16" x14ac:dyDescent="0.2">
      <c r="C8558" s="3"/>
      <c r="P8558" s="2"/>
    </row>
    <row r="8559" spans="3:16" x14ac:dyDescent="0.2">
      <c r="C8559" s="3"/>
      <c r="P8559" s="2"/>
    </row>
    <row r="8560" spans="3:16" x14ac:dyDescent="0.2">
      <c r="C8560" s="3"/>
      <c r="P8560" s="2"/>
    </row>
    <row r="8561" spans="3:16" x14ac:dyDescent="0.2">
      <c r="C8561" s="3"/>
      <c r="P8561" s="2"/>
    </row>
    <row r="8562" spans="3:16" x14ac:dyDescent="0.2">
      <c r="C8562" s="3"/>
      <c r="P8562" s="2"/>
    </row>
    <row r="8563" spans="3:16" x14ac:dyDescent="0.2">
      <c r="C8563" s="3"/>
      <c r="P8563" s="2"/>
    </row>
    <row r="8564" spans="3:16" x14ac:dyDescent="0.2">
      <c r="C8564" s="3"/>
      <c r="P8564" s="2"/>
    </row>
    <row r="8565" spans="3:16" x14ac:dyDescent="0.2">
      <c r="C8565" s="3"/>
      <c r="P8565" s="2"/>
    </row>
    <row r="8566" spans="3:16" x14ac:dyDescent="0.2">
      <c r="C8566" s="3"/>
      <c r="P8566" s="2"/>
    </row>
    <row r="8567" spans="3:16" x14ac:dyDescent="0.2">
      <c r="C8567" s="3"/>
      <c r="P8567" s="2"/>
    </row>
    <row r="8568" spans="3:16" x14ac:dyDescent="0.2">
      <c r="C8568" s="3"/>
      <c r="P8568" s="2"/>
    </row>
    <row r="8569" spans="3:16" x14ac:dyDescent="0.2">
      <c r="C8569" s="3"/>
      <c r="P8569" s="2"/>
    </row>
    <row r="8570" spans="3:16" x14ac:dyDescent="0.2">
      <c r="C8570" s="3"/>
      <c r="P8570" s="2"/>
    </row>
    <row r="8571" spans="3:16" x14ac:dyDescent="0.2">
      <c r="C8571" s="3"/>
      <c r="P8571" s="2"/>
    </row>
    <row r="8572" spans="3:16" x14ac:dyDescent="0.2">
      <c r="C8572" s="3"/>
      <c r="P8572" s="2"/>
    </row>
    <row r="8573" spans="3:16" x14ac:dyDescent="0.2">
      <c r="C8573" s="3"/>
      <c r="P8573" s="2"/>
    </row>
    <row r="8574" spans="3:16" x14ac:dyDescent="0.2">
      <c r="C8574" s="3"/>
      <c r="P8574" s="2"/>
    </row>
    <row r="8575" spans="3:16" x14ac:dyDescent="0.2">
      <c r="C8575" s="3"/>
      <c r="P8575" s="2"/>
    </row>
    <row r="8576" spans="3:16" x14ac:dyDescent="0.2">
      <c r="C8576" s="3"/>
      <c r="P8576" s="2"/>
    </row>
    <row r="8577" spans="3:16" x14ac:dyDescent="0.2">
      <c r="C8577" s="3"/>
      <c r="P8577" s="2"/>
    </row>
    <row r="8578" spans="3:16" x14ac:dyDescent="0.2">
      <c r="C8578" s="3"/>
      <c r="P8578" s="2"/>
    </row>
    <row r="8579" spans="3:16" x14ac:dyDescent="0.2">
      <c r="C8579" s="3"/>
      <c r="P8579" s="2"/>
    </row>
    <row r="8580" spans="3:16" x14ac:dyDescent="0.2">
      <c r="C8580" s="3"/>
      <c r="P8580" s="2"/>
    </row>
    <row r="8581" spans="3:16" x14ac:dyDescent="0.2">
      <c r="C8581" s="3"/>
      <c r="P8581" s="2"/>
    </row>
    <row r="8582" spans="3:16" x14ac:dyDescent="0.2">
      <c r="C8582" s="3"/>
      <c r="P8582" s="2"/>
    </row>
    <row r="8583" spans="3:16" x14ac:dyDescent="0.2">
      <c r="C8583" s="3"/>
      <c r="P8583" s="2"/>
    </row>
    <row r="8584" spans="3:16" x14ac:dyDescent="0.2">
      <c r="C8584" s="3"/>
      <c r="P8584" s="2"/>
    </row>
    <row r="8585" spans="3:16" x14ac:dyDescent="0.2">
      <c r="C8585" s="3"/>
      <c r="P8585" s="2"/>
    </row>
    <row r="8586" spans="3:16" x14ac:dyDescent="0.2">
      <c r="C8586" s="3"/>
      <c r="P8586" s="2"/>
    </row>
    <row r="8587" spans="3:16" x14ac:dyDescent="0.2">
      <c r="C8587" s="3"/>
      <c r="P8587" s="2"/>
    </row>
    <row r="8588" spans="3:16" x14ac:dyDescent="0.2">
      <c r="C8588" s="3"/>
      <c r="P8588" s="2"/>
    </row>
    <row r="8589" spans="3:16" x14ac:dyDescent="0.2">
      <c r="C8589" s="3"/>
      <c r="P8589" s="2"/>
    </row>
    <row r="8590" spans="3:16" x14ac:dyDescent="0.2">
      <c r="C8590" s="3"/>
      <c r="P8590" s="2"/>
    </row>
    <row r="8591" spans="3:16" x14ac:dyDescent="0.2">
      <c r="C8591" s="3"/>
      <c r="P8591" s="2"/>
    </row>
    <row r="8592" spans="3:16" x14ac:dyDescent="0.2">
      <c r="C8592" s="3"/>
      <c r="P8592" s="2"/>
    </row>
    <row r="8593" spans="3:16" x14ac:dyDescent="0.2">
      <c r="C8593" s="3"/>
      <c r="P8593" s="2"/>
    </row>
    <row r="8594" spans="3:16" x14ac:dyDescent="0.2">
      <c r="C8594" s="3"/>
      <c r="P8594" s="2"/>
    </row>
    <row r="8595" spans="3:16" x14ac:dyDescent="0.2">
      <c r="C8595" s="3"/>
      <c r="P8595" s="2"/>
    </row>
    <row r="8596" spans="3:16" x14ac:dyDescent="0.2">
      <c r="C8596" s="3"/>
      <c r="P8596" s="2"/>
    </row>
    <row r="8597" spans="3:16" x14ac:dyDescent="0.2">
      <c r="C8597" s="3"/>
      <c r="P8597" s="2"/>
    </row>
    <row r="8598" spans="3:16" x14ac:dyDescent="0.2">
      <c r="C8598" s="3"/>
      <c r="P8598" s="2"/>
    </row>
    <row r="8599" spans="3:16" x14ac:dyDescent="0.2">
      <c r="C8599" s="3"/>
      <c r="P8599" s="2"/>
    </row>
    <row r="8600" spans="3:16" x14ac:dyDescent="0.2">
      <c r="C8600" s="3"/>
      <c r="P8600" s="2"/>
    </row>
    <row r="8601" spans="3:16" x14ac:dyDescent="0.2">
      <c r="C8601" s="3"/>
      <c r="P8601" s="2"/>
    </row>
    <row r="8602" spans="3:16" x14ac:dyDescent="0.2">
      <c r="C8602" s="3"/>
      <c r="P8602" s="2"/>
    </row>
    <row r="8603" spans="3:16" x14ac:dyDescent="0.2">
      <c r="C8603" s="3"/>
      <c r="P8603" s="2"/>
    </row>
    <row r="8604" spans="3:16" x14ac:dyDescent="0.2">
      <c r="C8604" s="3"/>
      <c r="P8604" s="2"/>
    </row>
    <row r="8605" spans="3:16" x14ac:dyDescent="0.2">
      <c r="C8605" s="3"/>
      <c r="P8605" s="2"/>
    </row>
    <row r="8606" spans="3:16" x14ac:dyDescent="0.2">
      <c r="C8606" s="3"/>
      <c r="P8606" s="2"/>
    </row>
    <row r="8607" spans="3:16" x14ac:dyDescent="0.2">
      <c r="C8607" s="3"/>
      <c r="P8607" s="2"/>
    </row>
    <row r="8608" spans="3:16" x14ac:dyDescent="0.2">
      <c r="C8608" s="3"/>
      <c r="P8608" s="2"/>
    </row>
    <row r="8609" spans="3:16" x14ac:dyDescent="0.2">
      <c r="C8609" s="3"/>
      <c r="P8609" s="2"/>
    </row>
    <row r="8610" spans="3:16" x14ac:dyDescent="0.2">
      <c r="C8610" s="3"/>
      <c r="P8610" s="2"/>
    </row>
    <row r="8611" spans="3:16" x14ac:dyDescent="0.2">
      <c r="C8611" s="3"/>
      <c r="P8611" s="2"/>
    </row>
    <row r="8612" spans="3:16" x14ac:dyDescent="0.2">
      <c r="C8612" s="3"/>
      <c r="P8612" s="2"/>
    </row>
    <row r="8613" spans="3:16" x14ac:dyDescent="0.2">
      <c r="C8613" s="3"/>
      <c r="P8613" s="2"/>
    </row>
    <row r="8614" spans="3:16" x14ac:dyDescent="0.2">
      <c r="C8614" s="3"/>
      <c r="P8614" s="2"/>
    </row>
    <row r="8615" spans="3:16" x14ac:dyDescent="0.2">
      <c r="C8615" s="3"/>
      <c r="P8615" s="2"/>
    </row>
    <row r="8616" spans="3:16" x14ac:dyDescent="0.2">
      <c r="C8616" s="3"/>
      <c r="P8616" s="2"/>
    </row>
    <row r="8617" spans="3:16" x14ac:dyDescent="0.2">
      <c r="C8617" s="3"/>
      <c r="P8617" s="2"/>
    </row>
    <row r="8618" spans="3:16" x14ac:dyDescent="0.2">
      <c r="C8618" s="3"/>
      <c r="P8618" s="2"/>
    </row>
    <row r="8619" spans="3:16" x14ac:dyDescent="0.2">
      <c r="C8619" s="3"/>
      <c r="P8619" s="2"/>
    </row>
    <row r="8620" spans="3:16" x14ac:dyDescent="0.2">
      <c r="C8620" s="3"/>
      <c r="P8620" s="2"/>
    </row>
    <row r="8621" spans="3:16" x14ac:dyDescent="0.2">
      <c r="C8621" s="3"/>
      <c r="P8621" s="2"/>
    </row>
    <row r="8622" spans="3:16" x14ac:dyDescent="0.2">
      <c r="C8622" s="3"/>
      <c r="P8622" s="2"/>
    </row>
    <row r="8623" spans="3:16" x14ac:dyDescent="0.2">
      <c r="C8623" s="3"/>
      <c r="P8623" s="2"/>
    </row>
    <row r="8624" spans="3:16" x14ac:dyDescent="0.2">
      <c r="C8624" s="3"/>
      <c r="P8624" s="2"/>
    </row>
    <row r="8625" spans="3:16" x14ac:dyDescent="0.2">
      <c r="C8625" s="3"/>
      <c r="P8625" s="2"/>
    </row>
    <row r="8626" spans="3:16" x14ac:dyDescent="0.2">
      <c r="C8626" s="3"/>
      <c r="P8626" s="2"/>
    </row>
    <row r="8627" spans="3:16" x14ac:dyDescent="0.2">
      <c r="C8627" s="3"/>
      <c r="P8627" s="2"/>
    </row>
    <row r="8628" spans="3:16" x14ac:dyDescent="0.2">
      <c r="C8628" s="3"/>
      <c r="P8628" s="2"/>
    </row>
    <row r="8629" spans="3:16" x14ac:dyDescent="0.2">
      <c r="C8629" s="3"/>
      <c r="P8629" s="2"/>
    </row>
    <row r="8630" spans="3:16" x14ac:dyDescent="0.2">
      <c r="C8630" s="3"/>
      <c r="P8630" s="2"/>
    </row>
    <row r="8631" spans="3:16" x14ac:dyDescent="0.2">
      <c r="C8631" s="3"/>
      <c r="P8631" s="2"/>
    </row>
    <row r="8632" spans="3:16" x14ac:dyDescent="0.2">
      <c r="C8632" s="3"/>
      <c r="P8632" s="2"/>
    </row>
    <row r="8633" spans="3:16" x14ac:dyDescent="0.2">
      <c r="C8633" s="3"/>
      <c r="P8633" s="2"/>
    </row>
    <row r="8634" spans="3:16" x14ac:dyDescent="0.2">
      <c r="C8634" s="3"/>
      <c r="P8634" s="2"/>
    </row>
    <row r="8635" spans="3:16" x14ac:dyDescent="0.2">
      <c r="C8635" s="3"/>
      <c r="P8635" s="2"/>
    </row>
    <row r="8636" spans="3:16" x14ac:dyDescent="0.2">
      <c r="C8636" s="3"/>
      <c r="P8636" s="2"/>
    </row>
    <row r="8637" spans="3:16" x14ac:dyDescent="0.2">
      <c r="C8637" s="3"/>
      <c r="P8637" s="2"/>
    </row>
    <row r="8638" spans="3:16" x14ac:dyDescent="0.2">
      <c r="C8638" s="3"/>
      <c r="P8638" s="2"/>
    </row>
    <row r="8639" spans="3:16" x14ac:dyDescent="0.2">
      <c r="C8639" s="3"/>
      <c r="P8639" s="2"/>
    </row>
    <row r="8640" spans="3:16" x14ac:dyDescent="0.2">
      <c r="C8640" s="3"/>
      <c r="P8640" s="2"/>
    </row>
    <row r="8641" spans="3:16" x14ac:dyDescent="0.2">
      <c r="C8641" s="3"/>
      <c r="P8641" s="2"/>
    </row>
    <row r="8642" spans="3:16" x14ac:dyDescent="0.2">
      <c r="C8642" s="3"/>
      <c r="P8642" s="2"/>
    </row>
    <row r="8643" spans="3:16" x14ac:dyDescent="0.2">
      <c r="C8643" s="3"/>
      <c r="P8643" s="2"/>
    </row>
    <row r="8644" spans="3:16" x14ac:dyDescent="0.2">
      <c r="C8644" s="3"/>
      <c r="P8644" s="2"/>
    </row>
    <row r="8645" spans="3:16" x14ac:dyDescent="0.2">
      <c r="C8645" s="3"/>
      <c r="P8645" s="2"/>
    </row>
    <row r="8646" spans="3:16" x14ac:dyDescent="0.2">
      <c r="C8646" s="3"/>
      <c r="P8646" s="2"/>
    </row>
    <row r="8647" spans="3:16" x14ac:dyDescent="0.2">
      <c r="C8647" s="3"/>
      <c r="P8647" s="2"/>
    </row>
    <row r="8648" spans="3:16" x14ac:dyDescent="0.2">
      <c r="C8648" s="3"/>
      <c r="P8648" s="2"/>
    </row>
    <row r="8649" spans="3:16" x14ac:dyDescent="0.2">
      <c r="C8649" s="3"/>
      <c r="P8649" s="2"/>
    </row>
    <row r="8650" spans="3:16" x14ac:dyDescent="0.2">
      <c r="C8650" s="3"/>
      <c r="P8650" s="2"/>
    </row>
    <row r="8651" spans="3:16" x14ac:dyDescent="0.2">
      <c r="C8651" s="3"/>
      <c r="P8651" s="2"/>
    </row>
    <row r="8652" spans="3:16" x14ac:dyDescent="0.2">
      <c r="C8652" s="3"/>
      <c r="P8652" s="2"/>
    </row>
    <row r="8653" spans="3:16" x14ac:dyDescent="0.2">
      <c r="C8653" s="3"/>
      <c r="P8653" s="2"/>
    </row>
    <row r="8654" spans="3:16" x14ac:dyDescent="0.2">
      <c r="C8654" s="3"/>
      <c r="P8654" s="2"/>
    </row>
    <row r="8655" spans="3:16" x14ac:dyDescent="0.2">
      <c r="C8655" s="3"/>
      <c r="P8655" s="2"/>
    </row>
    <row r="8656" spans="3:16" x14ac:dyDescent="0.2">
      <c r="C8656" s="3"/>
      <c r="P8656" s="2"/>
    </row>
    <row r="8657" spans="3:16" x14ac:dyDescent="0.2">
      <c r="C8657" s="3"/>
      <c r="P8657" s="2"/>
    </row>
    <row r="8658" spans="3:16" x14ac:dyDescent="0.2">
      <c r="C8658" s="3"/>
      <c r="P8658" s="2"/>
    </row>
    <row r="8659" spans="3:16" x14ac:dyDescent="0.2">
      <c r="C8659" s="3"/>
      <c r="P8659" s="2"/>
    </row>
    <row r="8660" spans="3:16" x14ac:dyDescent="0.2">
      <c r="C8660" s="3"/>
      <c r="P8660" s="2"/>
    </row>
    <row r="8661" spans="3:16" x14ac:dyDescent="0.2">
      <c r="C8661" s="3"/>
      <c r="P8661" s="2"/>
    </row>
    <row r="8662" spans="3:16" x14ac:dyDescent="0.2">
      <c r="C8662" s="3"/>
      <c r="P8662" s="2"/>
    </row>
    <row r="8663" spans="3:16" x14ac:dyDescent="0.2">
      <c r="C8663" s="3"/>
      <c r="P8663" s="2"/>
    </row>
    <row r="8664" spans="3:16" x14ac:dyDescent="0.2">
      <c r="C8664" s="3"/>
      <c r="P8664" s="2"/>
    </row>
    <row r="8665" spans="3:16" x14ac:dyDescent="0.2">
      <c r="C8665" s="3"/>
      <c r="P8665" s="2"/>
    </row>
    <row r="8666" spans="3:16" x14ac:dyDescent="0.2">
      <c r="C8666" s="3"/>
      <c r="P8666" s="2"/>
    </row>
    <row r="8667" spans="3:16" x14ac:dyDescent="0.2">
      <c r="C8667" s="3"/>
      <c r="P8667" s="2"/>
    </row>
    <row r="8668" spans="3:16" x14ac:dyDescent="0.2">
      <c r="C8668" s="3"/>
      <c r="P8668" s="2"/>
    </row>
    <row r="8669" spans="3:16" x14ac:dyDescent="0.2">
      <c r="C8669" s="3"/>
      <c r="P8669" s="2"/>
    </row>
    <row r="8670" spans="3:16" x14ac:dyDescent="0.2">
      <c r="C8670" s="3"/>
      <c r="P8670" s="2"/>
    </row>
    <row r="8671" spans="3:16" x14ac:dyDescent="0.2">
      <c r="C8671" s="3"/>
      <c r="P8671" s="2"/>
    </row>
    <row r="8672" spans="3:16" x14ac:dyDescent="0.2">
      <c r="C8672" s="3"/>
      <c r="P8672" s="2"/>
    </row>
    <row r="8673" spans="3:16" x14ac:dyDescent="0.2">
      <c r="C8673" s="3"/>
      <c r="P8673" s="2"/>
    </row>
    <row r="8674" spans="3:16" x14ac:dyDescent="0.2">
      <c r="C8674" s="3"/>
      <c r="P8674" s="2"/>
    </row>
    <row r="8675" spans="3:16" x14ac:dyDescent="0.2">
      <c r="C8675" s="3"/>
      <c r="P8675" s="2"/>
    </row>
    <row r="8676" spans="3:16" x14ac:dyDescent="0.2">
      <c r="C8676" s="3"/>
      <c r="P8676" s="2"/>
    </row>
    <row r="8677" spans="3:16" x14ac:dyDescent="0.2">
      <c r="C8677" s="3"/>
      <c r="P8677" s="2"/>
    </row>
    <row r="8678" spans="3:16" x14ac:dyDescent="0.2">
      <c r="C8678" s="3"/>
      <c r="P8678" s="2"/>
    </row>
    <row r="8679" spans="3:16" x14ac:dyDescent="0.2">
      <c r="C8679" s="3"/>
      <c r="P8679" s="2"/>
    </row>
    <row r="8680" spans="3:16" x14ac:dyDescent="0.2">
      <c r="C8680" s="3"/>
      <c r="P8680" s="2"/>
    </row>
    <row r="8681" spans="3:16" x14ac:dyDescent="0.2">
      <c r="C8681" s="3"/>
      <c r="P8681" s="2"/>
    </row>
    <row r="8682" spans="3:16" x14ac:dyDescent="0.2">
      <c r="C8682" s="3"/>
      <c r="P8682" s="2"/>
    </row>
    <row r="8683" spans="3:16" x14ac:dyDescent="0.2">
      <c r="C8683" s="3"/>
      <c r="P8683" s="2"/>
    </row>
    <row r="8684" spans="3:16" x14ac:dyDescent="0.2">
      <c r="C8684" s="3"/>
      <c r="P8684" s="2"/>
    </row>
    <row r="8685" spans="3:16" x14ac:dyDescent="0.2">
      <c r="C8685" s="3"/>
      <c r="P8685" s="2"/>
    </row>
    <row r="8686" spans="3:16" x14ac:dyDescent="0.2">
      <c r="C8686" s="3"/>
      <c r="P8686" s="2"/>
    </row>
    <row r="8687" spans="3:16" x14ac:dyDescent="0.2">
      <c r="C8687" s="3"/>
      <c r="P8687" s="2"/>
    </row>
    <row r="8688" spans="3:16" x14ac:dyDescent="0.2">
      <c r="C8688" s="3"/>
      <c r="P8688" s="2"/>
    </row>
    <row r="8689" spans="3:16" x14ac:dyDescent="0.2">
      <c r="C8689" s="3"/>
      <c r="P8689" s="2"/>
    </row>
    <row r="8690" spans="3:16" x14ac:dyDescent="0.2">
      <c r="C8690" s="3"/>
      <c r="P8690" s="2"/>
    </row>
    <row r="8691" spans="3:16" x14ac:dyDescent="0.2">
      <c r="C8691" s="3"/>
      <c r="P8691" s="2"/>
    </row>
    <row r="8692" spans="3:16" x14ac:dyDescent="0.2">
      <c r="C8692" s="3"/>
      <c r="P8692" s="2"/>
    </row>
    <row r="8693" spans="3:16" x14ac:dyDescent="0.2">
      <c r="C8693" s="3"/>
      <c r="P8693" s="2"/>
    </row>
    <row r="8694" spans="3:16" x14ac:dyDescent="0.2">
      <c r="C8694" s="3"/>
      <c r="P8694" s="2"/>
    </row>
    <row r="8695" spans="3:16" x14ac:dyDescent="0.2">
      <c r="C8695" s="3"/>
      <c r="P8695" s="2"/>
    </row>
    <row r="8696" spans="3:16" x14ac:dyDescent="0.2">
      <c r="C8696" s="3"/>
      <c r="P8696" s="2"/>
    </row>
    <row r="8697" spans="3:16" x14ac:dyDescent="0.2">
      <c r="C8697" s="3"/>
      <c r="P8697" s="2"/>
    </row>
    <row r="8698" spans="3:16" x14ac:dyDescent="0.2">
      <c r="C8698" s="3"/>
      <c r="P8698" s="2"/>
    </row>
    <row r="8699" spans="3:16" x14ac:dyDescent="0.2">
      <c r="C8699" s="3"/>
      <c r="P8699" s="2"/>
    </row>
    <row r="8700" spans="3:16" x14ac:dyDescent="0.2">
      <c r="C8700" s="3"/>
      <c r="P8700" s="2"/>
    </row>
    <row r="8701" spans="3:16" x14ac:dyDescent="0.2">
      <c r="C8701" s="3"/>
      <c r="P8701" s="2"/>
    </row>
    <row r="8702" spans="3:16" x14ac:dyDescent="0.2">
      <c r="C8702" s="3"/>
      <c r="P8702" s="2"/>
    </row>
    <row r="8703" spans="3:16" x14ac:dyDescent="0.2">
      <c r="C8703" s="3"/>
      <c r="P8703" s="2"/>
    </row>
    <row r="8704" spans="3:16" x14ac:dyDescent="0.2">
      <c r="C8704" s="3"/>
      <c r="P8704" s="2"/>
    </row>
    <row r="8705" spans="3:16" x14ac:dyDescent="0.2">
      <c r="C8705" s="3"/>
      <c r="P8705" s="2"/>
    </row>
    <row r="8706" spans="3:16" x14ac:dyDescent="0.2">
      <c r="C8706" s="3"/>
      <c r="P8706" s="2"/>
    </row>
    <row r="8707" spans="3:16" x14ac:dyDescent="0.2">
      <c r="C8707" s="3"/>
      <c r="P8707" s="2"/>
    </row>
    <row r="8708" spans="3:16" x14ac:dyDescent="0.2">
      <c r="C8708" s="3"/>
      <c r="P8708" s="2"/>
    </row>
    <row r="8709" spans="3:16" x14ac:dyDescent="0.2">
      <c r="C8709" s="3"/>
      <c r="P8709" s="2"/>
    </row>
    <row r="8710" spans="3:16" x14ac:dyDescent="0.2">
      <c r="C8710" s="3"/>
      <c r="P8710" s="2"/>
    </row>
    <row r="8711" spans="3:16" x14ac:dyDescent="0.2">
      <c r="C8711" s="3"/>
      <c r="P8711" s="2"/>
    </row>
    <row r="8712" spans="3:16" x14ac:dyDescent="0.2">
      <c r="C8712" s="3"/>
      <c r="P8712" s="2"/>
    </row>
    <row r="8713" spans="3:16" x14ac:dyDescent="0.2">
      <c r="C8713" s="3"/>
      <c r="P8713" s="2"/>
    </row>
    <row r="8714" spans="3:16" x14ac:dyDescent="0.2">
      <c r="C8714" s="3"/>
      <c r="P8714" s="2"/>
    </row>
    <row r="8715" spans="3:16" x14ac:dyDescent="0.2">
      <c r="C8715" s="3"/>
      <c r="P8715" s="2"/>
    </row>
    <row r="8716" spans="3:16" x14ac:dyDescent="0.2">
      <c r="C8716" s="3"/>
      <c r="P8716" s="2"/>
    </row>
    <row r="8717" spans="3:16" x14ac:dyDescent="0.2">
      <c r="C8717" s="3"/>
      <c r="P8717" s="2"/>
    </row>
    <row r="8718" spans="3:16" x14ac:dyDescent="0.2">
      <c r="C8718" s="3"/>
      <c r="P8718" s="2"/>
    </row>
    <row r="8719" spans="3:16" x14ac:dyDescent="0.2">
      <c r="C8719" s="3"/>
      <c r="P8719" s="2"/>
    </row>
    <row r="8720" spans="3:16" x14ac:dyDescent="0.2">
      <c r="C8720" s="3"/>
      <c r="P8720" s="2"/>
    </row>
    <row r="8721" spans="3:16" x14ac:dyDescent="0.2">
      <c r="C8721" s="3"/>
      <c r="P8721" s="2"/>
    </row>
    <row r="8722" spans="3:16" x14ac:dyDescent="0.2">
      <c r="C8722" s="3"/>
      <c r="P8722" s="2"/>
    </row>
    <row r="8723" spans="3:16" x14ac:dyDescent="0.2">
      <c r="C8723" s="3"/>
      <c r="P8723" s="2"/>
    </row>
    <row r="8724" spans="3:16" x14ac:dyDescent="0.2">
      <c r="C8724" s="3"/>
      <c r="P8724" s="2"/>
    </row>
    <row r="8725" spans="3:16" x14ac:dyDescent="0.2">
      <c r="C8725" s="3"/>
      <c r="P8725" s="2"/>
    </row>
    <row r="8726" spans="3:16" x14ac:dyDescent="0.2">
      <c r="C8726" s="3"/>
      <c r="P8726" s="2"/>
    </row>
    <row r="8727" spans="3:16" x14ac:dyDescent="0.2">
      <c r="C8727" s="3"/>
      <c r="P8727" s="2"/>
    </row>
    <row r="8728" spans="3:16" x14ac:dyDescent="0.2">
      <c r="C8728" s="3"/>
      <c r="P8728" s="2"/>
    </row>
    <row r="8729" spans="3:16" x14ac:dyDescent="0.2">
      <c r="C8729" s="3"/>
      <c r="P8729" s="2"/>
    </row>
    <row r="8730" spans="3:16" x14ac:dyDescent="0.2">
      <c r="C8730" s="3"/>
      <c r="P8730" s="2"/>
    </row>
    <row r="8731" spans="3:16" x14ac:dyDescent="0.2">
      <c r="C8731" s="3"/>
      <c r="P8731" s="2"/>
    </row>
    <row r="8732" spans="3:16" x14ac:dyDescent="0.2">
      <c r="C8732" s="3"/>
      <c r="P8732" s="2"/>
    </row>
    <row r="8733" spans="3:16" x14ac:dyDescent="0.2">
      <c r="C8733" s="3"/>
      <c r="P8733" s="2"/>
    </row>
    <row r="8734" spans="3:16" x14ac:dyDescent="0.2">
      <c r="C8734" s="3"/>
      <c r="P8734" s="2"/>
    </row>
    <row r="8735" spans="3:16" x14ac:dyDescent="0.2">
      <c r="C8735" s="3"/>
      <c r="P8735" s="2"/>
    </row>
    <row r="8736" spans="3:16" x14ac:dyDescent="0.2">
      <c r="C8736" s="3"/>
      <c r="P8736" s="2"/>
    </row>
    <row r="8737" spans="3:16" x14ac:dyDescent="0.2">
      <c r="C8737" s="3"/>
      <c r="P8737" s="2"/>
    </row>
    <row r="8738" spans="3:16" x14ac:dyDescent="0.2">
      <c r="C8738" s="3"/>
      <c r="P8738" s="2"/>
    </row>
    <row r="8739" spans="3:16" x14ac:dyDescent="0.2">
      <c r="C8739" s="3"/>
      <c r="P8739" s="2"/>
    </row>
    <row r="8740" spans="3:16" x14ac:dyDescent="0.2">
      <c r="C8740" s="3"/>
      <c r="P8740" s="2"/>
    </row>
    <row r="8741" spans="3:16" x14ac:dyDescent="0.2">
      <c r="C8741" s="3"/>
      <c r="P8741" s="2"/>
    </row>
    <row r="8742" spans="3:16" x14ac:dyDescent="0.2">
      <c r="C8742" s="3"/>
      <c r="P8742" s="2"/>
    </row>
    <row r="8743" spans="3:16" x14ac:dyDescent="0.2">
      <c r="C8743" s="3"/>
      <c r="P8743" s="2"/>
    </row>
    <row r="8744" spans="3:16" x14ac:dyDescent="0.2">
      <c r="C8744" s="3"/>
      <c r="P8744" s="2"/>
    </row>
    <row r="8745" spans="3:16" x14ac:dyDescent="0.2">
      <c r="C8745" s="3"/>
      <c r="P8745" s="2"/>
    </row>
    <row r="8746" spans="3:16" x14ac:dyDescent="0.2">
      <c r="C8746" s="3"/>
      <c r="P8746" s="2"/>
    </row>
    <row r="8747" spans="3:16" x14ac:dyDescent="0.2">
      <c r="C8747" s="3"/>
      <c r="P8747" s="2"/>
    </row>
    <row r="8748" spans="3:16" x14ac:dyDescent="0.2">
      <c r="C8748" s="3"/>
      <c r="P8748" s="2"/>
    </row>
    <row r="8749" spans="3:16" x14ac:dyDescent="0.2">
      <c r="C8749" s="3"/>
      <c r="P8749" s="2"/>
    </row>
    <row r="8750" spans="3:16" x14ac:dyDescent="0.2">
      <c r="C8750" s="3"/>
      <c r="P8750" s="2"/>
    </row>
    <row r="8751" spans="3:16" x14ac:dyDescent="0.2">
      <c r="C8751" s="3"/>
      <c r="P8751" s="2"/>
    </row>
    <row r="8752" spans="3:16" x14ac:dyDescent="0.2">
      <c r="C8752" s="3"/>
      <c r="P8752" s="2"/>
    </row>
    <row r="8753" spans="3:16" x14ac:dyDescent="0.2">
      <c r="C8753" s="3"/>
      <c r="P8753" s="2"/>
    </row>
    <row r="8754" spans="3:16" x14ac:dyDescent="0.2">
      <c r="C8754" s="3"/>
      <c r="P8754" s="2"/>
    </row>
    <row r="8755" spans="3:16" x14ac:dyDescent="0.2">
      <c r="C8755" s="3"/>
      <c r="P8755" s="2"/>
    </row>
    <row r="8756" spans="3:16" x14ac:dyDescent="0.2">
      <c r="C8756" s="3"/>
      <c r="P8756" s="2"/>
    </row>
    <row r="8757" spans="3:16" x14ac:dyDescent="0.2">
      <c r="C8757" s="3"/>
      <c r="P8757" s="2"/>
    </row>
    <row r="8758" spans="3:16" x14ac:dyDescent="0.2">
      <c r="C8758" s="3"/>
      <c r="P8758" s="2"/>
    </row>
    <row r="8759" spans="3:16" x14ac:dyDescent="0.2">
      <c r="C8759" s="3"/>
      <c r="P8759" s="2"/>
    </row>
    <row r="8760" spans="3:16" x14ac:dyDescent="0.2">
      <c r="C8760" s="3"/>
      <c r="P8760" s="2"/>
    </row>
    <row r="8761" spans="3:16" x14ac:dyDescent="0.2">
      <c r="C8761" s="3"/>
      <c r="P8761" s="2"/>
    </row>
    <row r="8762" spans="3:16" x14ac:dyDescent="0.2">
      <c r="C8762" s="3"/>
      <c r="P8762" s="2"/>
    </row>
    <row r="8763" spans="3:16" x14ac:dyDescent="0.2">
      <c r="C8763" s="3"/>
      <c r="P8763" s="2"/>
    </row>
    <row r="8764" spans="3:16" x14ac:dyDescent="0.2">
      <c r="C8764" s="3"/>
      <c r="P8764" s="2"/>
    </row>
    <row r="8765" spans="3:16" x14ac:dyDescent="0.2">
      <c r="C8765" s="3"/>
      <c r="P8765" s="2"/>
    </row>
    <row r="8766" spans="3:16" x14ac:dyDescent="0.2">
      <c r="C8766" s="3"/>
      <c r="P8766" s="2"/>
    </row>
    <row r="8767" spans="3:16" x14ac:dyDescent="0.2">
      <c r="C8767" s="3"/>
      <c r="P8767" s="2"/>
    </row>
    <row r="8768" spans="3:16" x14ac:dyDescent="0.2">
      <c r="C8768" s="3"/>
      <c r="P8768" s="2"/>
    </row>
    <row r="8769" spans="3:16" x14ac:dyDescent="0.2">
      <c r="C8769" s="3"/>
      <c r="P8769" s="2"/>
    </row>
    <row r="8770" spans="3:16" x14ac:dyDescent="0.2">
      <c r="C8770" s="3"/>
      <c r="P8770" s="2"/>
    </row>
    <row r="8771" spans="3:16" x14ac:dyDescent="0.2">
      <c r="C8771" s="3"/>
      <c r="P8771" s="2"/>
    </row>
    <row r="8772" spans="3:16" x14ac:dyDescent="0.2">
      <c r="C8772" s="3"/>
      <c r="P8772" s="2"/>
    </row>
    <row r="8773" spans="3:16" x14ac:dyDescent="0.2">
      <c r="C8773" s="3"/>
      <c r="P8773" s="2"/>
    </row>
    <row r="8774" spans="3:16" x14ac:dyDescent="0.2">
      <c r="C8774" s="3"/>
      <c r="P8774" s="2"/>
    </row>
    <row r="8775" spans="3:16" x14ac:dyDescent="0.2">
      <c r="C8775" s="3"/>
      <c r="P8775" s="2"/>
    </row>
    <row r="8776" spans="3:16" x14ac:dyDescent="0.2">
      <c r="C8776" s="3"/>
      <c r="P8776" s="2"/>
    </row>
    <row r="8777" spans="3:16" x14ac:dyDescent="0.2">
      <c r="C8777" s="3"/>
      <c r="P8777" s="2"/>
    </row>
    <row r="8778" spans="3:16" x14ac:dyDescent="0.2">
      <c r="C8778" s="3"/>
      <c r="P8778" s="2"/>
    </row>
    <row r="8779" spans="3:16" x14ac:dyDescent="0.2">
      <c r="C8779" s="3"/>
      <c r="P8779" s="2"/>
    </row>
    <row r="8780" spans="3:16" x14ac:dyDescent="0.2">
      <c r="C8780" s="3"/>
      <c r="P8780" s="2"/>
    </row>
    <row r="8781" spans="3:16" x14ac:dyDescent="0.2">
      <c r="C8781" s="3"/>
      <c r="P8781" s="2"/>
    </row>
    <row r="8782" spans="3:16" x14ac:dyDescent="0.2">
      <c r="C8782" s="3"/>
      <c r="P8782" s="2"/>
    </row>
    <row r="8783" spans="3:16" x14ac:dyDescent="0.2">
      <c r="C8783" s="3"/>
      <c r="P8783" s="2"/>
    </row>
    <row r="8784" spans="3:16" x14ac:dyDescent="0.2">
      <c r="C8784" s="3"/>
      <c r="P8784" s="2"/>
    </row>
    <row r="8785" spans="3:16" x14ac:dyDescent="0.2">
      <c r="C8785" s="3"/>
      <c r="P8785" s="2"/>
    </row>
    <row r="8786" spans="3:16" x14ac:dyDescent="0.2">
      <c r="C8786" s="3"/>
      <c r="P8786" s="2"/>
    </row>
    <row r="8787" spans="3:16" x14ac:dyDescent="0.2">
      <c r="C8787" s="3"/>
      <c r="P8787" s="2"/>
    </row>
    <row r="8788" spans="3:16" x14ac:dyDescent="0.2">
      <c r="C8788" s="3"/>
      <c r="P8788" s="2"/>
    </row>
    <row r="8789" spans="3:16" x14ac:dyDescent="0.2">
      <c r="C8789" s="3"/>
      <c r="P8789" s="2"/>
    </row>
    <row r="8790" spans="3:16" x14ac:dyDescent="0.2">
      <c r="C8790" s="3"/>
      <c r="P8790" s="2"/>
    </row>
    <row r="8791" spans="3:16" x14ac:dyDescent="0.2">
      <c r="C8791" s="3"/>
      <c r="P8791" s="2"/>
    </row>
    <row r="8792" spans="3:16" x14ac:dyDescent="0.2">
      <c r="C8792" s="3"/>
      <c r="P8792" s="2"/>
    </row>
    <row r="8793" spans="3:16" x14ac:dyDescent="0.2">
      <c r="C8793" s="3"/>
      <c r="P8793" s="2"/>
    </row>
    <row r="8794" spans="3:16" x14ac:dyDescent="0.2">
      <c r="C8794" s="3"/>
      <c r="P8794" s="2"/>
    </row>
    <row r="8795" spans="3:16" x14ac:dyDescent="0.2">
      <c r="C8795" s="3"/>
      <c r="P8795" s="2"/>
    </row>
    <row r="8796" spans="3:16" x14ac:dyDescent="0.2">
      <c r="C8796" s="3"/>
      <c r="P8796" s="2"/>
    </row>
    <row r="8797" spans="3:16" x14ac:dyDescent="0.2">
      <c r="C8797" s="3"/>
      <c r="P8797" s="2"/>
    </row>
    <row r="8798" spans="3:16" x14ac:dyDescent="0.2">
      <c r="C8798" s="3"/>
      <c r="P8798" s="2"/>
    </row>
    <row r="8799" spans="3:16" x14ac:dyDescent="0.2">
      <c r="C8799" s="3"/>
      <c r="P8799" s="2"/>
    </row>
    <row r="8800" spans="3:16" x14ac:dyDescent="0.2">
      <c r="C8800" s="3"/>
      <c r="P8800" s="2"/>
    </row>
    <row r="8801" spans="3:16" x14ac:dyDescent="0.2">
      <c r="C8801" s="3"/>
      <c r="P8801" s="2"/>
    </row>
    <row r="8802" spans="3:16" x14ac:dyDescent="0.2">
      <c r="C8802" s="3"/>
      <c r="P8802" s="2"/>
    </row>
    <row r="8803" spans="3:16" x14ac:dyDescent="0.2">
      <c r="C8803" s="3"/>
      <c r="P8803" s="2"/>
    </row>
    <row r="8804" spans="3:16" x14ac:dyDescent="0.2">
      <c r="C8804" s="3"/>
      <c r="P8804" s="2"/>
    </row>
    <row r="8805" spans="3:16" x14ac:dyDescent="0.2">
      <c r="C8805" s="3"/>
      <c r="P8805" s="2"/>
    </row>
    <row r="8806" spans="3:16" x14ac:dyDescent="0.2">
      <c r="C8806" s="3"/>
      <c r="P8806" s="2"/>
    </row>
    <row r="8807" spans="3:16" x14ac:dyDescent="0.2">
      <c r="C8807" s="3"/>
      <c r="P8807" s="2"/>
    </row>
    <row r="8808" spans="3:16" x14ac:dyDescent="0.2">
      <c r="C8808" s="3"/>
      <c r="P8808" s="2"/>
    </row>
    <row r="8809" spans="3:16" x14ac:dyDescent="0.2">
      <c r="C8809" s="3"/>
      <c r="P8809" s="2"/>
    </row>
    <row r="8810" spans="3:16" x14ac:dyDescent="0.2">
      <c r="C8810" s="3"/>
      <c r="P8810" s="2"/>
    </row>
    <row r="8811" spans="3:16" x14ac:dyDescent="0.2">
      <c r="C8811" s="3"/>
      <c r="P8811" s="2"/>
    </row>
    <row r="8812" spans="3:16" x14ac:dyDescent="0.2">
      <c r="C8812" s="3"/>
      <c r="P8812" s="2"/>
    </row>
    <row r="8813" spans="3:16" x14ac:dyDescent="0.2">
      <c r="C8813" s="3"/>
      <c r="P8813" s="2"/>
    </row>
    <row r="8814" spans="3:16" x14ac:dyDescent="0.2">
      <c r="C8814" s="3"/>
      <c r="P8814" s="2"/>
    </row>
    <row r="8815" spans="3:16" x14ac:dyDescent="0.2">
      <c r="C8815" s="3"/>
      <c r="P8815" s="2"/>
    </row>
    <row r="8816" spans="3:16" x14ac:dyDescent="0.2">
      <c r="C8816" s="3"/>
      <c r="P8816" s="2"/>
    </row>
    <row r="8817" spans="3:16" x14ac:dyDescent="0.2">
      <c r="C8817" s="3"/>
      <c r="P8817" s="2"/>
    </row>
    <row r="8818" spans="3:16" x14ac:dyDescent="0.2">
      <c r="C8818" s="3"/>
      <c r="P8818" s="2"/>
    </row>
    <row r="8819" spans="3:16" x14ac:dyDescent="0.2">
      <c r="C8819" s="3"/>
      <c r="P8819" s="2"/>
    </row>
    <row r="8820" spans="3:16" x14ac:dyDescent="0.2">
      <c r="C8820" s="3"/>
      <c r="P8820" s="2"/>
    </row>
    <row r="8821" spans="3:16" x14ac:dyDescent="0.2">
      <c r="C8821" s="3"/>
      <c r="P8821" s="2"/>
    </row>
    <row r="8822" spans="3:16" x14ac:dyDescent="0.2">
      <c r="C8822" s="3"/>
      <c r="P8822" s="2"/>
    </row>
    <row r="8823" spans="3:16" x14ac:dyDescent="0.2">
      <c r="C8823" s="3"/>
      <c r="P8823" s="2"/>
    </row>
    <row r="8824" spans="3:16" x14ac:dyDescent="0.2">
      <c r="C8824" s="3"/>
      <c r="P8824" s="2"/>
    </row>
    <row r="8825" spans="3:16" x14ac:dyDescent="0.2">
      <c r="C8825" s="3"/>
      <c r="P8825" s="2"/>
    </row>
    <row r="8826" spans="3:16" x14ac:dyDescent="0.2">
      <c r="C8826" s="3"/>
      <c r="P8826" s="2"/>
    </row>
    <row r="8827" spans="3:16" x14ac:dyDescent="0.2">
      <c r="C8827" s="3"/>
      <c r="P8827" s="2"/>
    </row>
    <row r="8828" spans="3:16" x14ac:dyDescent="0.2">
      <c r="C8828" s="3"/>
      <c r="P8828" s="2"/>
    </row>
    <row r="8829" spans="3:16" x14ac:dyDescent="0.2">
      <c r="C8829" s="3"/>
      <c r="P8829" s="2"/>
    </row>
    <row r="8830" spans="3:16" x14ac:dyDescent="0.2">
      <c r="C8830" s="3"/>
      <c r="P8830" s="2"/>
    </row>
    <row r="8831" spans="3:16" x14ac:dyDescent="0.2">
      <c r="C8831" s="3"/>
      <c r="P8831" s="2"/>
    </row>
    <row r="8832" spans="3:16" x14ac:dyDescent="0.2">
      <c r="C8832" s="3"/>
      <c r="P8832" s="2"/>
    </row>
    <row r="8833" spans="3:16" x14ac:dyDescent="0.2">
      <c r="C8833" s="3"/>
      <c r="P8833" s="2"/>
    </row>
    <row r="8834" spans="3:16" x14ac:dyDescent="0.2">
      <c r="C8834" s="3"/>
      <c r="P8834" s="2"/>
    </row>
    <row r="8835" spans="3:16" x14ac:dyDescent="0.2">
      <c r="C8835" s="3"/>
      <c r="P8835" s="2"/>
    </row>
    <row r="8836" spans="3:16" x14ac:dyDescent="0.2">
      <c r="C8836" s="3"/>
      <c r="P8836" s="2"/>
    </row>
    <row r="8837" spans="3:16" x14ac:dyDescent="0.2">
      <c r="C8837" s="3"/>
      <c r="P8837" s="2"/>
    </row>
    <row r="8838" spans="3:16" x14ac:dyDescent="0.2">
      <c r="C8838" s="3"/>
      <c r="P8838" s="2"/>
    </row>
    <row r="8839" spans="3:16" x14ac:dyDescent="0.2">
      <c r="C8839" s="3"/>
      <c r="P8839" s="2"/>
    </row>
    <row r="8840" spans="3:16" x14ac:dyDescent="0.2">
      <c r="C8840" s="3"/>
      <c r="P8840" s="2"/>
    </row>
    <row r="8841" spans="3:16" x14ac:dyDescent="0.2">
      <c r="C8841" s="3"/>
      <c r="P8841" s="2"/>
    </row>
    <row r="8842" spans="3:16" x14ac:dyDescent="0.2">
      <c r="C8842" s="3"/>
      <c r="P8842" s="2"/>
    </row>
    <row r="8843" spans="3:16" x14ac:dyDescent="0.2">
      <c r="C8843" s="3"/>
      <c r="P8843" s="2"/>
    </row>
    <row r="8844" spans="3:16" x14ac:dyDescent="0.2">
      <c r="C8844" s="3"/>
      <c r="P8844" s="2"/>
    </row>
    <row r="8845" spans="3:16" x14ac:dyDescent="0.2">
      <c r="C8845" s="3"/>
      <c r="P8845" s="2"/>
    </row>
    <row r="8846" spans="3:16" x14ac:dyDescent="0.2">
      <c r="C8846" s="3"/>
      <c r="P8846" s="2"/>
    </row>
    <row r="8847" spans="3:16" x14ac:dyDescent="0.2">
      <c r="C8847" s="3"/>
      <c r="P8847" s="2"/>
    </row>
    <row r="8848" spans="3:16" x14ac:dyDescent="0.2">
      <c r="C8848" s="3"/>
      <c r="P8848" s="2"/>
    </row>
    <row r="8849" spans="3:16" x14ac:dyDescent="0.2">
      <c r="C8849" s="3"/>
      <c r="P8849" s="2"/>
    </row>
    <row r="8850" spans="3:16" x14ac:dyDescent="0.2">
      <c r="C8850" s="3"/>
      <c r="P8850" s="2"/>
    </row>
    <row r="8851" spans="3:16" x14ac:dyDescent="0.2">
      <c r="C8851" s="3"/>
      <c r="P8851" s="2"/>
    </row>
    <row r="8852" spans="3:16" x14ac:dyDescent="0.2">
      <c r="C8852" s="3"/>
      <c r="P8852" s="2"/>
    </row>
    <row r="8853" spans="3:16" x14ac:dyDescent="0.2">
      <c r="C8853" s="3"/>
      <c r="P8853" s="2"/>
    </row>
    <row r="8854" spans="3:16" x14ac:dyDescent="0.2">
      <c r="C8854" s="3"/>
      <c r="P8854" s="2"/>
    </row>
    <row r="8855" spans="3:16" x14ac:dyDescent="0.2">
      <c r="C8855" s="3"/>
      <c r="P8855" s="2"/>
    </row>
    <row r="8856" spans="3:16" x14ac:dyDescent="0.2">
      <c r="C8856" s="3"/>
      <c r="P8856" s="2"/>
    </row>
    <row r="8857" spans="3:16" x14ac:dyDescent="0.2">
      <c r="C8857" s="3"/>
      <c r="P8857" s="2"/>
    </row>
    <row r="8858" spans="3:16" x14ac:dyDescent="0.2">
      <c r="C8858" s="3"/>
      <c r="P8858" s="2"/>
    </row>
    <row r="8859" spans="3:16" x14ac:dyDescent="0.2">
      <c r="C8859" s="3"/>
      <c r="P8859" s="2"/>
    </row>
    <row r="8860" spans="3:16" x14ac:dyDescent="0.2">
      <c r="C8860" s="3"/>
      <c r="P8860" s="2"/>
    </row>
    <row r="8861" spans="3:16" x14ac:dyDescent="0.2">
      <c r="C8861" s="3"/>
      <c r="P8861" s="2"/>
    </row>
    <row r="8862" spans="3:16" x14ac:dyDescent="0.2">
      <c r="C8862" s="3"/>
      <c r="P8862" s="2"/>
    </row>
    <row r="8863" spans="3:16" x14ac:dyDescent="0.2">
      <c r="C8863" s="3"/>
      <c r="P8863" s="2"/>
    </row>
    <row r="8864" spans="3:16" x14ac:dyDescent="0.2">
      <c r="C8864" s="3"/>
      <c r="P8864" s="2"/>
    </row>
    <row r="8865" spans="3:16" x14ac:dyDescent="0.2">
      <c r="C8865" s="3"/>
      <c r="P8865" s="2"/>
    </row>
    <row r="8866" spans="3:16" x14ac:dyDescent="0.2">
      <c r="C8866" s="3"/>
      <c r="P8866" s="2"/>
    </row>
    <row r="8867" spans="3:16" x14ac:dyDescent="0.2">
      <c r="C8867" s="3"/>
      <c r="P8867" s="2"/>
    </row>
    <row r="8868" spans="3:16" x14ac:dyDescent="0.2">
      <c r="C8868" s="3"/>
      <c r="P8868" s="2"/>
    </row>
    <row r="8869" spans="3:16" x14ac:dyDescent="0.2">
      <c r="C8869" s="3"/>
      <c r="P8869" s="2"/>
    </row>
    <row r="8870" spans="3:16" x14ac:dyDescent="0.2">
      <c r="C8870" s="3"/>
      <c r="P8870" s="2"/>
    </row>
    <row r="8871" spans="3:16" x14ac:dyDescent="0.2">
      <c r="C8871" s="3"/>
      <c r="P8871" s="2"/>
    </row>
    <row r="8872" spans="3:16" x14ac:dyDescent="0.2">
      <c r="C8872" s="3"/>
      <c r="P8872" s="2"/>
    </row>
    <row r="8873" spans="3:16" x14ac:dyDescent="0.2">
      <c r="C8873" s="3"/>
      <c r="P8873" s="2"/>
    </row>
    <row r="8874" spans="3:16" x14ac:dyDescent="0.2">
      <c r="C8874" s="3"/>
      <c r="P8874" s="2"/>
    </row>
    <row r="8875" spans="3:16" x14ac:dyDescent="0.2">
      <c r="C8875" s="3"/>
      <c r="P8875" s="2"/>
    </row>
    <row r="8876" spans="3:16" x14ac:dyDescent="0.2">
      <c r="C8876" s="3"/>
      <c r="P8876" s="2"/>
    </row>
    <row r="8877" spans="3:16" x14ac:dyDescent="0.2">
      <c r="C8877" s="3"/>
      <c r="P8877" s="2"/>
    </row>
    <row r="8878" spans="3:16" x14ac:dyDescent="0.2">
      <c r="C8878" s="3"/>
      <c r="P8878" s="2"/>
    </row>
    <row r="8879" spans="3:16" x14ac:dyDescent="0.2">
      <c r="C8879" s="3"/>
      <c r="P8879" s="2"/>
    </row>
    <row r="8880" spans="3:16" x14ac:dyDescent="0.2">
      <c r="C8880" s="3"/>
      <c r="P8880" s="2"/>
    </row>
    <row r="8881" spans="3:16" x14ac:dyDescent="0.2">
      <c r="C8881" s="3"/>
      <c r="P8881" s="2"/>
    </row>
    <row r="8882" spans="3:16" x14ac:dyDescent="0.2">
      <c r="C8882" s="3"/>
      <c r="P8882" s="2"/>
    </row>
    <row r="8883" spans="3:16" x14ac:dyDescent="0.2">
      <c r="C8883" s="3"/>
      <c r="P8883" s="2"/>
    </row>
    <row r="8884" spans="3:16" x14ac:dyDescent="0.2">
      <c r="C8884" s="3"/>
      <c r="P8884" s="2"/>
    </row>
    <row r="8885" spans="3:16" x14ac:dyDescent="0.2">
      <c r="C8885" s="3"/>
      <c r="P8885" s="2"/>
    </row>
    <row r="8886" spans="3:16" x14ac:dyDescent="0.2">
      <c r="C8886" s="3"/>
      <c r="P8886" s="2"/>
    </row>
    <row r="8887" spans="3:16" x14ac:dyDescent="0.2">
      <c r="C8887" s="3"/>
      <c r="P8887" s="2"/>
    </row>
    <row r="8888" spans="3:16" x14ac:dyDescent="0.2">
      <c r="C8888" s="3"/>
      <c r="P8888" s="2"/>
    </row>
    <row r="8889" spans="3:16" x14ac:dyDescent="0.2">
      <c r="C8889" s="3"/>
      <c r="P8889" s="2"/>
    </row>
    <row r="8890" spans="3:16" x14ac:dyDescent="0.2">
      <c r="C8890" s="3"/>
      <c r="P8890" s="2"/>
    </row>
    <row r="8891" spans="3:16" x14ac:dyDescent="0.2">
      <c r="C8891" s="3"/>
      <c r="P8891" s="2"/>
    </row>
    <row r="8892" spans="3:16" x14ac:dyDescent="0.2">
      <c r="C8892" s="3"/>
      <c r="P8892" s="2"/>
    </row>
    <row r="8893" spans="3:16" x14ac:dyDescent="0.2">
      <c r="C8893" s="3"/>
      <c r="P8893" s="2"/>
    </row>
    <row r="8894" spans="3:16" x14ac:dyDescent="0.2">
      <c r="C8894" s="3"/>
      <c r="P8894" s="2"/>
    </row>
    <row r="8895" spans="3:16" x14ac:dyDescent="0.2">
      <c r="C8895" s="3"/>
      <c r="P8895" s="2"/>
    </row>
    <row r="8896" spans="3:16" x14ac:dyDescent="0.2">
      <c r="C8896" s="3"/>
      <c r="P8896" s="2"/>
    </row>
    <row r="8897" spans="3:16" x14ac:dyDescent="0.2">
      <c r="C8897" s="3"/>
      <c r="P8897" s="2"/>
    </row>
    <row r="8898" spans="3:16" x14ac:dyDescent="0.2">
      <c r="C8898" s="3"/>
      <c r="P8898" s="2"/>
    </row>
    <row r="8899" spans="3:16" x14ac:dyDescent="0.2">
      <c r="C8899" s="3"/>
      <c r="P8899" s="2"/>
    </row>
    <row r="8900" spans="3:16" x14ac:dyDescent="0.2">
      <c r="C8900" s="3"/>
      <c r="P8900" s="2"/>
    </row>
    <row r="8901" spans="3:16" x14ac:dyDescent="0.2">
      <c r="C8901" s="3"/>
      <c r="P8901" s="2"/>
    </row>
    <row r="8902" spans="3:16" x14ac:dyDescent="0.2">
      <c r="C8902" s="3"/>
      <c r="P8902" s="2"/>
    </row>
    <row r="8903" spans="3:16" x14ac:dyDescent="0.2">
      <c r="C8903" s="3"/>
      <c r="P8903" s="2"/>
    </row>
    <row r="8904" spans="3:16" x14ac:dyDescent="0.2">
      <c r="C8904" s="3"/>
      <c r="P8904" s="2"/>
    </row>
    <row r="8905" spans="3:16" x14ac:dyDescent="0.2">
      <c r="C8905" s="3"/>
      <c r="P8905" s="2"/>
    </row>
    <row r="8906" spans="3:16" x14ac:dyDescent="0.2">
      <c r="C8906" s="3"/>
      <c r="P8906" s="2"/>
    </row>
    <row r="8907" spans="3:16" x14ac:dyDescent="0.2">
      <c r="C8907" s="3"/>
      <c r="P8907" s="2"/>
    </row>
    <row r="8908" spans="3:16" x14ac:dyDescent="0.2">
      <c r="C8908" s="3"/>
      <c r="P8908" s="2"/>
    </row>
    <row r="8909" spans="3:16" x14ac:dyDescent="0.2">
      <c r="C8909" s="3"/>
      <c r="P8909" s="2"/>
    </row>
    <row r="8910" spans="3:16" x14ac:dyDescent="0.2">
      <c r="C8910" s="3"/>
      <c r="P8910" s="2"/>
    </row>
    <row r="8911" spans="3:16" x14ac:dyDescent="0.2">
      <c r="C8911" s="3"/>
      <c r="P8911" s="2"/>
    </row>
    <row r="8912" spans="3:16" x14ac:dyDescent="0.2">
      <c r="C8912" s="3"/>
      <c r="P8912" s="2"/>
    </row>
    <row r="8913" spans="3:16" x14ac:dyDescent="0.2">
      <c r="C8913" s="3"/>
      <c r="P8913" s="2"/>
    </row>
    <row r="8914" spans="3:16" x14ac:dyDescent="0.2">
      <c r="C8914" s="3"/>
      <c r="P8914" s="2"/>
    </row>
    <row r="8915" spans="3:16" x14ac:dyDescent="0.2">
      <c r="C8915" s="3"/>
      <c r="P8915" s="2"/>
    </row>
    <row r="8916" spans="3:16" x14ac:dyDescent="0.2">
      <c r="C8916" s="3"/>
      <c r="P8916" s="2"/>
    </row>
    <row r="8917" spans="3:16" x14ac:dyDescent="0.2">
      <c r="C8917" s="3"/>
      <c r="P8917" s="2"/>
    </row>
    <row r="8918" spans="3:16" x14ac:dyDescent="0.2">
      <c r="C8918" s="3"/>
      <c r="P8918" s="2"/>
    </row>
    <row r="8919" spans="3:16" x14ac:dyDescent="0.2">
      <c r="C8919" s="3"/>
      <c r="P8919" s="2"/>
    </row>
    <row r="8920" spans="3:16" x14ac:dyDescent="0.2">
      <c r="C8920" s="3"/>
      <c r="P8920" s="2"/>
    </row>
    <row r="8921" spans="3:16" x14ac:dyDescent="0.2">
      <c r="C8921" s="3"/>
      <c r="P8921" s="2"/>
    </row>
    <row r="8922" spans="3:16" x14ac:dyDescent="0.2">
      <c r="C8922" s="3"/>
      <c r="P8922" s="2"/>
    </row>
    <row r="8923" spans="3:16" x14ac:dyDescent="0.2">
      <c r="C8923" s="3"/>
      <c r="P8923" s="2"/>
    </row>
    <row r="8924" spans="3:16" x14ac:dyDescent="0.2">
      <c r="C8924" s="3"/>
      <c r="P8924" s="2"/>
    </row>
    <row r="8925" spans="3:16" x14ac:dyDescent="0.2">
      <c r="C8925" s="3"/>
      <c r="P8925" s="2"/>
    </row>
    <row r="8926" spans="3:16" x14ac:dyDescent="0.2">
      <c r="C8926" s="3"/>
      <c r="P8926" s="2"/>
    </row>
    <row r="8927" spans="3:16" x14ac:dyDescent="0.2">
      <c r="C8927" s="3"/>
      <c r="P8927" s="2"/>
    </row>
    <row r="8928" spans="3:16" x14ac:dyDescent="0.2">
      <c r="C8928" s="3"/>
      <c r="P8928" s="2"/>
    </row>
    <row r="8929" spans="3:16" x14ac:dyDescent="0.2">
      <c r="C8929" s="3"/>
      <c r="P8929" s="2"/>
    </row>
    <row r="8930" spans="3:16" x14ac:dyDescent="0.2">
      <c r="C8930" s="3"/>
      <c r="P8930" s="2"/>
    </row>
    <row r="8931" spans="3:16" x14ac:dyDescent="0.2">
      <c r="C8931" s="3"/>
      <c r="P8931" s="2"/>
    </row>
    <row r="8932" spans="3:16" x14ac:dyDescent="0.2">
      <c r="C8932" s="3"/>
      <c r="P8932" s="2"/>
    </row>
    <row r="8933" spans="3:16" x14ac:dyDescent="0.2">
      <c r="C8933" s="3"/>
      <c r="P8933" s="2"/>
    </row>
    <row r="8934" spans="3:16" x14ac:dyDescent="0.2">
      <c r="C8934" s="3"/>
      <c r="P8934" s="2"/>
    </row>
    <row r="8935" spans="3:16" x14ac:dyDescent="0.2">
      <c r="C8935" s="3"/>
      <c r="P8935" s="2"/>
    </row>
    <row r="8936" spans="3:16" x14ac:dyDescent="0.2">
      <c r="C8936" s="3"/>
      <c r="P8936" s="2"/>
    </row>
    <row r="8937" spans="3:16" x14ac:dyDescent="0.2">
      <c r="C8937" s="3"/>
      <c r="P8937" s="2"/>
    </row>
    <row r="8938" spans="3:16" x14ac:dyDescent="0.2">
      <c r="C8938" s="3"/>
      <c r="P8938" s="2"/>
    </row>
    <row r="8939" spans="3:16" x14ac:dyDescent="0.2">
      <c r="C8939" s="3"/>
      <c r="P8939" s="2"/>
    </row>
    <row r="8940" spans="3:16" x14ac:dyDescent="0.2">
      <c r="C8940" s="3"/>
      <c r="P8940" s="2"/>
    </row>
    <row r="8941" spans="3:16" x14ac:dyDescent="0.2">
      <c r="C8941" s="3"/>
      <c r="P8941" s="2"/>
    </row>
    <row r="8942" spans="3:16" x14ac:dyDescent="0.2">
      <c r="C8942" s="3"/>
      <c r="P8942" s="2"/>
    </row>
    <row r="8943" spans="3:16" x14ac:dyDescent="0.2">
      <c r="C8943" s="3"/>
      <c r="P8943" s="2"/>
    </row>
    <row r="8944" spans="3:16" x14ac:dyDescent="0.2">
      <c r="C8944" s="3"/>
      <c r="P8944" s="2"/>
    </row>
    <row r="8945" spans="3:16" x14ac:dyDescent="0.2">
      <c r="C8945" s="3"/>
      <c r="P8945" s="2"/>
    </row>
    <row r="8946" spans="3:16" x14ac:dyDescent="0.2">
      <c r="C8946" s="3"/>
      <c r="P8946" s="2"/>
    </row>
    <row r="8947" spans="3:16" x14ac:dyDescent="0.2">
      <c r="C8947" s="3"/>
      <c r="P8947" s="2"/>
    </row>
    <row r="8948" spans="3:16" x14ac:dyDescent="0.2">
      <c r="C8948" s="3"/>
      <c r="P8948" s="2"/>
    </row>
    <row r="8949" spans="3:16" x14ac:dyDescent="0.2">
      <c r="C8949" s="3"/>
      <c r="P8949" s="2"/>
    </row>
    <row r="8950" spans="3:16" x14ac:dyDescent="0.2">
      <c r="C8950" s="3"/>
      <c r="P8950" s="2"/>
    </row>
    <row r="8951" spans="3:16" x14ac:dyDescent="0.2">
      <c r="C8951" s="3"/>
      <c r="P8951" s="2"/>
    </row>
    <row r="8952" spans="3:16" x14ac:dyDescent="0.2">
      <c r="C8952" s="3"/>
      <c r="P8952" s="2"/>
    </row>
    <row r="8953" spans="3:16" x14ac:dyDescent="0.2">
      <c r="C8953" s="3"/>
      <c r="P8953" s="2"/>
    </row>
    <row r="8954" spans="3:16" x14ac:dyDescent="0.2">
      <c r="C8954" s="3"/>
      <c r="P8954" s="2"/>
    </row>
    <row r="8955" spans="3:16" x14ac:dyDescent="0.2">
      <c r="C8955" s="3"/>
      <c r="P8955" s="2"/>
    </row>
    <row r="8956" spans="3:16" x14ac:dyDescent="0.2">
      <c r="C8956" s="3"/>
      <c r="P8956" s="2"/>
    </row>
    <row r="8957" spans="3:16" x14ac:dyDescent="0.2">
      <c r="C8957" s="3"/>
      <c r="P8957" s="2"/>
    </row>
    <row r="8958" spans="3:16" x14ac:dyDescent="0.2">
      <c r="C8958" s="3"/>
      <c r="P8958" s="2"/>
    </row>
    <row r="8959" spans="3:16" x14ac:dyDescent="0.2">
      <c r="C8959" s="3"/>
      <c r="P8959" s="2"/>
    </row>
    <row r="8960" spans="3:16" x14ac:dyDescent="0.2">
      <c r="C8960" s="3"/>
      <c r="P8960" s="2"/>
    </row>
    <row r="8961" spans="3:16" x14ac:dyDescent="0.2">
      <c r="C8961" s="3"/>
      <c r="P8961" s="2"/>
    </row>
    <row r="8962" spans="3:16" x14ac:dyDescent="0.2">
      <c r="C8962" s="3"/>
      <c r="P8962" s="2"/>
    </row>
    <row r="8963" spans="3:16" x14ac:dyDescent="0.2">
      <c r="C8963" s="3"/>
      <c r="P8963" s="2"/>
    </row>
    <row r="8964" spans="3:16" x14ac:dyDescent="0.2">
      <c r="C8964" s="3"/>
      <c r="P8964" s="2"/>
    </row>
    <row r="8965" spans="3:16" x14ac:dyDescent="0.2">
      <c r="C8965" s="3"/>
      <c r="P8965" s="2"/>
    </row>
    <row r="8966" spans="3:16" x14ac:dyDescent="0.2">
      <c r="C8966" s="3"/>
      <c r="P8966" s="2"/>
    </row>
    <row r="8967" spans="3:16" x14ac:dyDescent="0.2">
      <c r="C8967" s="3"/>
      <c r="P8967" s="2"/>
    </row>
    <row r="8968" spans="3:16" x14ac:dyDescent="0.2">
      <c r="C8968" s="3"/>
      <c r="P8968" s="2"/>
    </row>
    <row r="8969" spans="3:16" x14ac:dyDescent="0.2">
      <c r="C8969" s="3"/>
      <c r="P8969" s="2"/>
    </row>
    <row r="8970" spans="3:16" x14ac:dyDescent="0.2">
      <c r="C8970" s="3"/>
      <c r="P8970" s="2"/>
    </row>
    <row r="8971" spans="3:16" x14ac:dyDescent="0.2">
      <c r="C8971" s="3"/>
      <c r="P8971" s="2"/>
    </row>
    <row r="8972" spans="3:16" x14ac:dyDescent="0.2">
      <c r="C8972" s="3"/>
      <c r="P8972" s="2"/>
    </row>
    <row r="8973" spans="3:16" x14ac:dyDescent="0.2">
      <c r="C8973" s="3"/>
      <c r="P8973" s="2"/>
    </row>
    <row r="8974" spans="3:16" x14ac:dyDescent="0.2">
      <c r="C8974" s="3"/>
      <c r="P8974" s="2"/>
    </row>
    <row r="8975" spans="3:16" x14ac:dyDescent="0.2">
      <c r="C8975" s="3"/>
      <c r="P8975" s="2"/>
    </row>
    <row r="8976" spans="3:16" x14ac:dyDescent="0.2">
      <c r="C8976" s="3"/>
      <c r="P8976" s="2"/>
    </row>
    <row r="8977" spans="3:16" x14ac:dyDescent="0.2">
      <c r="C8977" s="3"/>
      <c r="P8977" s="2"/>
    </row>
    <row r="8978" spans="3:16" x14ac:dyDescent="0.2">
      <c r="C8978" s="3"/>
      <c r="P8978" s="2"/>
    </row>
    <row r="8979" spans="3:16" x14ac:dyDescent="0.2">
      <c r="C8979" s="3"/>
      <c r="P8979" s="2"/>
    </row>
    <row r="8980" spans="3:16" x14ac:dyDescent="0.2">
      <c r="C8980" s="3"/>
      <c r="P8980" s="2"/>
    </row>
    <row r="8981" spans="3:16" x14ac:dyDescent="0.2">
      <c r="C8981" s="3"/>
      <c r="P8981" s="2"/>
    </row>
    <row r="8982" spans="3:16" x14ac:dyDescent="0.2">
      <c r="C8982" s="3"/>
      <c r="P8982" s="2"/>
    </row>
    <row r="8983" spans="3:16" x14ac:dyDescent="0.2">
      <c r="C8983" s="3"/>
      <c r="P8983" s="2"/>
    </row>
    <row r="8984" spans="3:16" x14ac:dyDescent="0.2">
      <c r="C8984" s="3"/>
      <c r="P8984" s="2"/>
    </row>
    <row r="8985" spans="3:16" x14ac:dyDescent="0.2">
      <c r="C8985" s="3"/>
      <c r="P8985" s="2"/>
    </row>
    <row r="8986" spans="3:16" x14ac:dyDescent="0.2">
      <c r="C8986" s="3"/>
      <c r="P8986" s="2"/>
    </row>
    <row r="8987" spans="3:16" x14ac:dyDescent="0.2">
      <c r="C8987" s="3"/>
      <c r="P8987" s="2"/>
    </row>
    <row r="8988" spans="3:16" x14ac:dyDescent="0.2">
      <c r="C8988" s="3"/>
      <c r="P8988" s="2"/>
    </row>
    <row r="8989" spans="3:16" x14ac:dyDescent="0.2">
      <c r="C8989" s="3"/>
      <c r="P8989" s="2"/>
    </row>
    <row r="8990" spans="3:16" x14ac:dyDescent="0.2">
      <c r="C8990" s="3"/>
      <c r="P8990" s="2"/>
    </row>
    <row r="8991" spans="3:16" x14ac:dyDescent="0.2">
      <c r="C8991" s="3"/>
      <c r="P8991" s="2"/>
    </row>
    <row r="8992" spans="3:16" x14ac:dyDescent="0.2">
      <c r="C8992" s="3"/>
      <c r="P8992" s="2"/>
    </row>
    <row r="8993" spans="3:16" x14ac:dyDescent="0.2">
      <c r="C8993" s="3"/>
      <c r="P8993" s="2"/>
    </row>
    <row r="8994" spans="3:16" x14ac:dyDescent="0.2">
      <c r="C8994" s="3"/>
      <c r="P8994" s="2"/>
    </row>
    <row r="8995" spans="3:16" x14ac:dyDescent="0.2">
      <c r="C8995" s="3"/>
      <c r="P8995" s="2"/>
    </row>
    <row r="8996" spans="3:16" x14ac:dyDescent="0.2">
      <c r="C8996" s="3"/>
      <c r="P8996" s="2"/>
    </row>
    <row r="8997" spans="3:16" x14ac:dyDescent="0.2">
      <c r="C8997" s="3"/>
      <c r="P8997" s="2"/>
    </row>
    <row r="8998" spans="3:16" x14ac:dyDescent="0.2">
      <c r="C8998" s="3"/>
      <c r="P8998" s="2"/>
    </row>
    <row r="8999" spans="3:16" x14ac:dyDescent="0.2">
      <c r="C8999" s="3"/>
      <c r="P8999" s="2"/>
    </row>
    <row r="9000" spans="3:16" x14ac:dyDescent="0.2">
      <c r="C9000" s="3"/>
      <c r="P9000" s="2"/>
    </row>
    <row r="9001" spans="3:16" x14ac:dyDescent="0.2">
      <c r="C9001" s="3"/>
      <c r="P9001" s="2"/>
    </row>
    <row r="9002" spans="3:16" x14ac:dyDescent="0.2">
      <c r="C9002" s="3"/>
      <c r="P9002" s="2"/>
    </row>
    <row r="9003" spans="3:16" x14ac:dyDescent="0.2">
      <c r="C9003" s="3"/>
      <c r="P9003" s="2"/>
    </row>
    <row r="9004" spans="3:16" x14ac:dyDescent="0.2">
      <c r="C9004" s="3"/>
      <c r="P9004" s="2"/>
    </row>
    <row r="9005" spans="3:16" x14ac:dyDescent="0.2">
      <c r="C9005" s="3"/>
      <c r="P9005" s="2"/>
    </row>
    <row r="9006" spans="3:16" x14ac:dyDescent="0.2">
      <c r="C9006" s="3"/>
      <c r="P9006" s="2"/>
    </row>
    <row r="9007" spans="3:16" x14ac:dyDescent="0.2">
      <c r="C9007" s="3"/>
      <c r="P9007" s="2"/>
    </row>
    <row r="9008" spans="3:16" x14ac:dyDescent="0.2">
      <c r="C9008" s="3"/>
      <c r="P9008" s="2"/>
    </row>
    <row r="9009" spans="3:16" x14ac:dyDescent="0.2">
      <c r="C9009" s="3"/>
      <c r="P9009" s="2"/>
    </row>
    <row r="9010" spans="3:16" x14ac:dyDescent="0.2">
      <c r="C9010" s="3"/>
      <c r="P9010" s="2"/>
    </row>
    <row r="9011" spans="3:16" x14ac:dyDescent="0.2">
      <c r="C9011" s="3"/>
      <c r="P9011" s="2"/>
    </row>
    <row r="9012" spans="3:16" x14ac:dyDescent="0.2">
      <c r="C9012" s="3"/>
      <c r="P9012" s="2"/>
    </row>
    <row r="9013" spans="3:16" x14ac:dyDescent="0.2">
      <c r="C9013" s="3"/>
      <c r="P9013" s="2"/>
    </row>
    <row r="9014" spans="3:16" x14ac:dyDescent="0.2">
      <c r="C9014" s="3"/>
      <c r="P9014" s="2"/>
    </row>
    <row r="9015" spans="3:16" x14ac:dyDescent="0.2">
      <c r="C9015" s="3"/>
      <c r="P9015" s="2"/>
    </row>
    <row r="9016" spans="3:16" x14ac:dyDescent="0.2">
      <c r="C9016" s="3"/>
      <c r="P9016" s="2"/>
    </row>
    <row r="9017" spans="3:16" x14ac:dyDescent="0.2">
      <c r="C9017" s="3"/>
      <c r="P9017" s="2"/>
    </row>
    <row r="9018" spans="3:16" x14ac:dyDescent="0.2">
      <c r="C9018" s="3"/>
      <c r="P9018" s="2"/>
    </row>
    <row r="9019" spans="3:16" x14ac:dyDescent="0.2">
      <c r="C9019" s="3"/>
      <c r="P9019" s="2"/>
    </row>
    <row r="9020" spans="3:16" x14ac:dyDescent="0.2">
      <c r="C9020" s="3"/>
      <c r="P9020" s="2"/>
    </row>
    <row r="9021" spans="3:16" x14ac:dyDescent="0.2">
      <c r="C9021" s="3"/>
      <c r="P9021" s="2"/>
    </row>
    <row r="9022" spans="3:16" x14ac:dyDescent="0.2">
      <c r="C9022" s="3"/>
      <c r="P9022" s="2"/>
    </row>
    <row r="9023" spans="3:16" x14ac:dyDescent="0.2">
      <c r="C9023" s="3"/>
      <c r="P9023" s="2"/>
    </row>
    <row r="9024" spans="3:16" x14ac:dyDescent="0.2">
      <c r="C9024" s="3"/>
      <c r="P9024" s="2"/>
    </row>
    <row r="9025" spans="3:16" x14ac:dyDescent="0.2">
      <c r="C9025" s="3"/>
      <c r="P9025" s="2"/>
    </row>
    <row r="9026" spans="3:16" x14ac:dyDescent="0.2">
      <c r="C9026" s="3"/>
      <c r="P9026" s="2"/>
    </row>
    <row r="9027" spans="3:16" x14ac:dyDescent="0.2">
      <c r="C9027" s="3"/>
      <c r="P9027" s="2"/>
    </row>
    <row r="9028" spans="3:16" x14ac:dyDescent="0.2">
      <c r="C9028" s="3"/>
      <c r="P9028" s="2"/>
    </row>
    <row r="9029" spans="3:16" x14ac:dyDescent="0.2">
      <c r="C9029" s="3"/>
      <c r="P9029" s="2"/>
    </row>
    <row r="9030" spans="3:16" x14ac:dyDescent="0.2">
      <c r="C9030" s="3"/>
      <c r="P9030" s="2"/>
    </row>
    <row r="9031" spans="3:16" x14ac:dyDescent="0.2">
      <c r="C9031" s="3"/>
      <c r="P9031" s="2"/>
    </row>
    <row r="9032" spans="3:16" x14ac:dyDescent="0.2">
      <c r="C9032" s="3"/>
      <c r="P9032" s="2"/>
    </row>
    <row r="9033" spans="3:16" x14ac:dyDescent="0.2">
      <c r="C9033" s="3"/>
      <c r="P9033" s="2"/>
    </row>
    <row r="9034" spans="3:16" x14ac:dyDescent="0.2">
      <c r="C9034" s="3"/>
      <c r="P9034" s="2"/>
    </row>
    <row r="9035" spans="3:16" x14ac:dyDescent="0.2">
      <c r="C9035" s="3"/>
      <c r="P9035" s="2"/>
    </row>
    <row r="9036" spans="3:16" x14ac:dyDescent="0.2">
      <c r="C9036" s="3"/>
      <c r="P9036" s="2"/>
    </row>
    <row r="9037" spans="3:16" x14ac:dyDescent="0.2">
      <c r="C9037" s="3"/>
      <c r="P9037" s="2"/>
    </row>
    <row r="9038" spans="3:16" x14ac:dyDescent="0.2">
      <c r="C9038" s="3"/>
      <c r="P9038" s="2"/>
    </row>
    <row r="9039" spans="3:16" x14ac:dyDescent="0.2">
      <c r="C9039" s="3"/>
      <c r="P9039" s="2"/>
    </row>
    <row r="9040" spans="3:16" x14ac:dyDescent="0.2">
      <c r="C9040" s="3"/>
      <c r="P9040" s="2"/>
    </row>
    <row r="9041" spans="3:16" x14ac:dyDescent="0.2">
      <c r="C9041" s="3"/>
      <c r="P9041" s="2"/>
    </row>
    <row r="9042" spans="3:16" x14ac:dyDescent="0.2">
      <c r="C9042" s="3"/>
      <c r="P9042" s="2"/>
    </row>
    <row r="9043" spans="3:16" x14ac:dyDescent="0.2">
      <c r="C9043" s="3"/>
      <c r="P9043" s="2"/>
    </row>
    <row r="9044" spans="3:16" x14ac:dyDescent="0.2">
      <c r="C9044" s="3"/>
      <c r="P9044" s="2"/>
    </row>
    <row r="9045" spans="3:16" x14ac:dyDescent="0.2">
      <c r="C9045" s="3"/>
      <c r="P9045" s="2"/>
    </row>
    <row r="9046" spans="3:16" x14ac:dyDescent="0.2">
      <c r="C9046" s="3"/>
      <c r="P9046" s="2"/>
    </row>
    <row r="9047" spans="3:16" x14ac:dyDescent="0.2">
      <c r="C9047" s="3"/>
      <c r="P9047" s="2"/>
    </row>
    <row r="9048" spans="3:16" x14ac:dyDescent="0.2">
      <c r="C9048" s="3"/>
      <c r="P9048" s="2"/>
    </row>
    <row r="9049" spans="3:16" x14ac:dyDescent="0.2">
      <c r="C9049" s="3"/>
      <c r="P9049" s="2"/>
    </row>
    <row r="9050" spans="3:16" x14ac:dyDescent="0.2">
      <c r="C9050" s="3"/>
      <c r="P9050" s="2"/>
    </row>
    <row r="9051" spans="3:16" x14ac:dyDescent="0.2">
      <c r="C9051" s="3"/>
      <c r="P9051" s="2"/>
    </row>
    <row r="9052" spans="3:16" x14ac:dyDescent="0.2">
      <c r="C9052" s="3"/>
      <c r="P9052" s="2"/>
    </row>
    <row r="9053" spans="3:16" x14ac:dyDescent="0.2">
      <c r="C9053" s="3"/>
      <c r="P9053" s="2"/>
    </row>
    <row r="9054" spans="3:16" x14ac:dyDescent="0.2">
      <c r="C9054" s="3"/>
      <c r="P9054" s="2"/>
    </row>
    <row r="9055" spans="3:16" x14ac:dyDescent="0.2">
      <c r="C9055" s="3"/>
      <c r="P9055" s="2"/>
    </row>
    <row r="9056" spans="3:16" x14ac:dyDescent="0.2">
      <c r="C9056" s="3"/>
      <c r="P9056" s="2"/>
    </row>
    <row r="9057" spans="3:16" x14ac:dyDescent="0.2">
      <c r="C9057" s="3"/>
      <c r="P9057" s="2"/>
    </row>
    <row r="9058" spans="3:16" x14ac:dyDescent="0.2">
      <c r="C9058" s="3"/>
      <c r="P9058" s="2"/>
    </row>
    <row r="9059" spans="3:16" x14ac:dyDescent="0.2">
      <c r="C9059" s="3"/>
      <c r="P9059" s="2"/>
    </row>
    <row r="9060" spans="3:16" x14ac:dyDescent="0.2">
      <c r="C9060" s="3"/>
      <c r="P9060" s="2"/>
    </row>
    <row r="9061" spans="3:16" x14ac:dyDescent="0.2">
      <c r="C9061" s="3"/>
      <c r="P9061" s="2"/>
    </row>
    <row r="9062" spans="3:16" x14ac:dyDescent="0.2">
      <c r="C9062" s="3"/>
      <c r="P9062" s="2"/>
    </row>
    <row r="9063" spans="3:16" x14ac:dyDescent="0.2">
      <c r="C9063" s="3"/>
      <c r="P9063" s="2"/>
    </row>
    <row r="9064" spans="3:16" x14ac:dyDescent="0.2">
      <c r="C9064" s="3"/>
      <c r="P9064" s="2"/>
    </row>
    <row r="9065" spans="3:16" x14ac:dyDescent="0.2">
      <c r="C9065" s="3"/>
      <c r="P9065" s="2"/>
    </row>
    <row r="9066" spans="3:16" x14ac:dyDescent="0.2">
      <c r="C9066" s="3"/>
      <c r="P9066" s="2"/>
    </row>
    <row r="9067" spans="3:16" x14ac:dyDescent="0.2">
      <c r="C9067" s="3"/>
      <c r="P9067" s="2"/>
    </row>
    <row r="9068" spans="3:16" x14ac:dyDescent="0.2">
      <c r="C9068" s="3"/>
      <c r="P9068" s="2"/>
    </row>
    <row r="9069" spans="3:16" x14ac:dyDescent="0.2">
      <c r="C9069" s="3"/>
      <c r="P9069" s="2"/>
    </row>
    <row r="9070" spans="3:16" x14ac:dyDescent="0.2">
      <c r="C9070" s="3"/>
      <c r="P9070" s="2"/>
    </row>
    <row r="9071" spans="3:16" x14ac:dyDescent="0.2">
      <c r="C9071" s="3"/>
      <c r="P9071" s="2"/>
    </row>
    <row r="9072" spans="3:16" x14ac:dyDescent="0.2">
      <c r="C9072" s="3"/>
      <c r="P9072" s="2"/>
    </row>
    <row r="9073" spans="3:16" x14ac:dyDescent="0.2">
      <c r="C9073" s="3"/>
      <c r="P9073" s="2"/>
    </row>
    <row r="9074" spans="3:16" x14ac:dyDescent="0.2">
      <c r="C9074" s="3"/>
      <c r="P9074" s="2"/>
    </row>
    <row r="9075" spans="3:16" x14ac:dyDescent="0.2">
      <c r="C9075" s="3"/>
      <c r="P9075" s="2"/>
    </row>
    <row r="9076" spans="3:16" x14ac:dyDescent="0.2">
      <c r="C9076" s="3"/>
      <c r="P9076" s="2"/>
    </row>
    <row r="9077" spans="3:16" x14ac:dyDescent="0.2">
      <c r="C9077" s="3"/>
      <c r="P9077" s="2"/>
    </row>
    <row r="9078" spans="3:16" x14ac:dyDescent="0.2">
      <c r="C9078" s="3"/>
      <c r="P9078" s="2"/>
    </row>
    <row r="9079" spans="3:16" x14ac:dyDescent="0.2">
      <c r="C9079" s="3"/>
      <c r="P9079" s="2"/>
    </row>
    <row r="9080" spans="3:16" x14ac:dyDescent="0.2">
      <c r="C9080" s="3"/>
      <c r="P9080" s="2"/>
    </row>
    <row r="9081" spans="3:16" x14ac:dyDescent="0.2">
      <c r="C9081" s="3"/>
      <c r="P9081" s="2"/>
    </row>
    <row r="9082" spans="3:16" x14ac:dyDescent="0.2">
      <c r="C9082" s="3"/>
      <c r="P9082" s="2"/>
    </row>
    <row r="9083" spans="3:16" x14ac:dyDescent="0.2">
      <c r="C9083" s="3"/>
      <c r="P9083" s="2"/>
    </row>
    <row r="9084" spans="3:16" x14ac:dyDescent="0.2">
      <c r="C9084" s="3"/>
      <c r="P9084" s="2"/>
    </row>
    <row r="9085" spans="3:16" x14ac:dyDescent="0.2">
      <c r="C9085" s="3"/>
      <c r="P9085" s="2"/>
    </row>
    <row r="9086" spans="3:16" x14ac:dyDescent="0.2">
      <c r="C9086" s="3"/>
      <c r="P9086" s="2"/>
    </row>
    <row r="9087" spans="3:16" x14ac:dyDescent="0.2">
      <c r="C9087" s="3"/>
      <c r="P9087" s="2"/>
    </row>
    <row r="9088" spans="3:16" x14ac:dyDescent="0.2">
      <c r="C9088" s="3"/>
      <c r="P9088" s="2"/>
    </row>
    <row r="9089" spans="3:16" x14ac:dyDescent="0.2">
      <c r="C9089" s="3"/>
      <c r="P9089" s="2"/>
    </row>
    <row r="9090" spans="3:16" x14ac:dyDescent="0.2">
      <c r="C9090" s="3"/>
      <c r="P9090" s="2"/>
    </row>
    <row r="9091" spans="3:16" x14ac:dyDescent="0.2">
      <c r="C9091" s="3"/>
      <c r="P9091" s="2"/>
    </row>
    <row r="9092" spans="3:16" x14ac:dyDescent="0.2">
      <c r="C9092" s="3"/>
      <c r="P9092" s="2"/>
    </row>
    <row r="9093" spans="3:16" x14ac:dyDescent="0.2">
      <c r="C9093" s="3"/>
      <c r="P9093" s="2"/>
    </row>
    <row r="9094" spans="3:16" x14ac:dyDescent="0.2">
      <c r="C9094" s="3"/>
      <c r="P9094" s="2"/>
    </row>
    <row r="9095" spans="3:16" x14ac:dyDescent="0.2">
      <c r="C9095" s="3"/>
      <c r="P9095" s="2"/>
    </row>
    <row r="9096" spans="3:16" x14ac:dyDescent="0.2">
      <c r="C9096" s="3"/>
      <c r="P9096" s="2"/>
    </row>
    <row r="9097" spans="3:16" x14ac:dyDescent="0.2">
      <c r="C9097" s="3"/>
      <c r="P9097" s="2"/>
    </row>
    <row r="9098" spans="3:16" x14ac:dyDescent="0.2">
      <c r="C9098" s="3"/>
      <c r="P9098" s="2"/>
    </row>
    <row r="9099" spans="3:16" x14ac:dyDescent="0.2">
      <c r="C9099" s="3"/>
      <c r="P9099" s="2"/>
    </row>
    <row r="9100" spans="3:16" x14ac:dyDescent="0.2">
      <c r="C9100" s="3"/>
      <c r="P9100" s="2"/>
    </row>
    <row r="9101" spans="3:16" x14ac:dyDescent="0.2">
      <c r="C9101" s="3"/>
      <c r="P9101" s="2"/>
    </row>
    <row r="9102" spans="3:16" x14ac:dyDescent="0.2">
      <c r="C9102" s="3"/>
      <c r="P9102" s="2"/>
    </row>
    <row r="9103" spans="3:16" x14ac:dyDescent="0.2">
      <c r="C9103" s="3"/>
      <c r="P9103" s="2"/>
    </row>
    <row r="9104" spans="3:16" x14ac:dyDescent="0.2">
      <c r="C9104" s="3"/>
      <c r="P9104" s="2"/>
    </row>
    <row r="9105" spans="3:16" x14ac:dyDescent="0.2">
      <c r="C9105" s="3"/>
      <c r="P9105" s="2"/>
    </row>
    <row r="9106" spans="3:16" x14ac:dyDescent="0.2">
      <c r="C9106" s="3"/>
      <c r="P9106" s="2"/>
    </row>
    <row r="9107" spans="3:16" x14ac:dyDescent="0.2">
      <c r="C9107" s="3"/>
      <c r="P9107" s="2"/>
    </row>
    <row r="9108" spans="3:16" x14ac:dyDescent="0.2">
      <c r="C9108" s="3"/>
      <c r="P9108" s="2"/>
    </row>
    <row r="9109" spans="3:16" x14ac:dyDescent="0.2">
      <c r="C9109" s="3"/>
      <c r="P9109" s="2"/>
    </row>
    <row r="9110" spans="3:16" x14ac:dyDescent="0.2">
      <c r="C9110" s="3"/>
      <c r="P9110" s="2"/>
    </row>
    <row r="9111" spans="3:16" x14ac:dyDescent="0.2">
      <c r="C9111" s="3"/>
      <c r="P9111" s="2"/>
    </row>
    <row r="9112" spans="3:16" x14ac:dyDescent="0.2">
      <c r="C9112" s="3"/>
      <c r="P9112" s="2"/>
    </row>
    <row r="9113" spans="3:16" x14ac:dyDescent="0.2">
      <c r="C9113" s="3"/>
      <c r="P9113" s="2"/>
    </row>
    <row r="9114" spans="3:16" x14ac:dyDescent="0.2">
      <c r="C9114" s="3"/>
      <c r="P9114" s="2"/>
    </row>
    <row r="9115" spans="3:16" x14ac:dyDescent="0.2">
      <c r="C9115" s="3"/>
      <c r="P9115" s="2"/>
    </row>
    <row r="9116" spans="3:16" x14ac:dyDescent="0.2">
      <c r="C9116" s="3"/>
      <c r="P9116" s="2"/>
    </row>
    <row r="9117" spans="3:16" x14ac:dyDescent="0.2">
      <c r="C9117" s="3"/>
      <c r="P9117" s="2"/>
    </row>
    <row r="9118" spans="3:16" x14ac:dyDescent="0.2">
      <c r="C9118" s="3"/>
      <c r="P9118" s="2"/>
    </row>
    <row r="9119" spans="3:16" x14ac:dyDescent="0.2">
      <c r="C9119" s="3"/>
      <c r="P9119" s="2"/>
    </row>
    <row r="9120" spans="3:16" x14ac:dyDescent="0.2">
      <c r="C9120" s="3"/>
      <c r="P9120" s="2"/>
    </row>
    <row r="9121" spans="3:16" x14ac:dyDescent="0.2">
      <c r="C9121" s="3"/>
      <c r="P9121" s="2"/>
    </row>
    <row r="9122" spans="3:16" x14ac:dyDescent="0.2">
      <c r="C9122" s="3"/>
      <c r="P9122" s="2"/>
    </row>
    <row r="9123" spans="3:16" x14ac:dyDescent="0.2">
      <c r="C9123" s="3"/>
      <c r="P9123" s="2"/>
    </row>
    <row r="9124" spans="3:16" x14ac:dyDescent="0.2">
      <c r="C9124" s="3"/>
      <c r="P9124" s="2"/>
    </row>
    <row r="9125" spans="3:16" x14ac:dyDescent="0.2">
      <c r="C9125" s="3"/>
      <c r="P9125" s="2"/>
    </row>
    <row r="9126" spans="3:16" x14ac:dyDescent="0.2">
      <c r="C9126" s="3"/>
      <c r="P9126" s="2"/>
    </row>
    <row r="9127" spans="3:16" x14ac:dyDescent="0.2">
      <c r="C9127" s="3"/>
      <c r="P9127" s="2"/>
    </row>
    <row r="9128" spans="3:16" x14ac:dyDescent="0.2">
      <c r="C9128" s="3"/>
      <c r="P9128" s="2"/>
    </row>
    <row r="9129" spans="3:16" x14ac:dyDescent="0.2">
      <c r="C9129" s="3"/>
      <c r="P9129" s="2"/>
    </row>
    <row r="9130" spans="3:16" x14ac:dyDescent="0.2">
      <c r="C9130" s="3"/>
      <c r="P9130" s="2"/>
    </row>
    <row r="9131" spans="3:16" x14ac:dyDescent="0.2">
      <c r="C9131" s="3"/>
      <c r="P9131" s="2"/>
    </row>
    <row r="9132" spans="3:16" x14ac:dyDescent="0.2">
      <c r="C9132" s="3"/>
      <c r="P9132" s="2"/>
    </row>
    <row r="9133" spans="3:16" x14ac:dyDescent="0.2">
      <c r="C9133" s="3"/>
      <c r="P9133" s="2"/>
    </row>
    <row r="9134" spans="3:16" x14ac:dyDescent="0.2">
      <c r="C9134" s="3"/>
      <c r="P9134" s="2"/>
    </row>
    <row r="9135" spans="3:16" x14ac:dyDescent="0.2">
      <c r="C9135" s="3"/>
      <c r="P9135" s="2"/>
    </row>
    <row r="9136" spans="3:16" x14ac:dyDescent="0.2">
      <c r="C9136" s="3"/>
      <c r="P9136" s="2"/>
    </row>
    <row r="9137" spans="3:16" x14ac:dyDescent="0.2">
      <c r="C9137" s="3"/>
      <c r="P9137" s="2"/>
    </row>
    <row r="9138" spans="3:16" x14ac:dyDescent="0.2">
      <c r="C9138" s="3"/>
      <c r="P9138" s="2"/>
    </row>
    <row r="9139" spans="3:16" x14ac:dyDescent="0.2">
      <c r="C9139" s="3"/>
      <c r="P9139" s="2"/>
    </row>
    <row r="9140" spans="3:16" x14ac:dyDescent="0.2">
      <c r="C9140" s="3"/>
      <c r="P9140" s="2"/>
    </row>
    <row r="9141" spans="3:16" x14ac:dyDescent="0.2">
      <c r="C9141" s="3"/>
      <c r="P9141" s="2"/>
    </row>
    <row r="9142" spans="3:16" x14ac:dyDescent="0.2">
      <c r="C9142" s="3"/>
      <c r="P9142" s="2"/>
    </row>
    <row r="9143" spans="3:16" x14ac:dyDescent="0.2">
      <c r="C9143" s="3"/>
      <c r="P9143" s="2"/>
    </row>
    <row r="9144" spans="3:16" x14ac:dyDescent="0.2">
      <c r="C9144" s="3"/>
      <c r="P9144" s="2"/>
    </row>
    <row r="9145" spans="3:16" x14ac:dyDescent="0.2">
      <c r="C9145" s="3"/>
      <c r="P9145" s="2"/>
    </row>
    <row r="9146" spans="3:16" x14ac:dyDescent="0.2">
      <c r="C9146" s="3"/>
      <c r="P9146" s="2"/>
    </row>
    <row r="9147" spans="3:16" x14ac:dyDescent="0.2">
      <c r="C9147" s="3"/>
      <c r="P9147" s="2"/>
    </row>
    <row r="9148" spans="3:16" x14ac:dyDescent="0.2">
      <c r="C9148" s="3"/>
      <c r="P9148" s="2"/>
    </row>
    <row r="9149" spans="3:16" x14ac:dyDescent="0.2">
      <c r="C9149" s="3"/>
      <c r="P9149" s="2"/>
    </row>
    <row r="9150" spans="3:16" x14ac:dyDescent="0.2">
      <c r="C9150" s="3"/>
      <c r="P9150" s="2"/>
    </row>
    <row r="9151" spans="3:16" x14ac:dyDescent="0.2">
      <c r="C9151" s="3"/>
      <c r="P9151" s="2"/>
    </row>
    <row r="9152" spans="3:16" x14ac:dyDescent="0.2">
      <c r="C9152" s="3"/>
      <c r="P9152" s="2"/>
    </row>
    <row r="9153" spans="3:16" x14ac:dyDescent="0.2">
      <c r="C9153" s="3"/>
      <c r="P9153" s="2"/>
    </row>
    <row r="9154" spans="3:16" x14ac:dyDescent="0.2">
      <c r="C9154" s="3"/>
      <c r="P9154" s="2"/>
    </row>
    <row r="9155" spans="3:16" x14ac:dyDescent="0.2">
      <c r="C9155" s="3"/>
      <c r="P9155" s="2"/>
    </row>
    <row r="9156" spans="3:16" x14ac:dyDescent="0.2">
      <c r="C9156" s="3"/>
      <c r="P9156" s="2"/>
    </row>
    <row r="9157" spans="3:16" x14ac:dyDescent="0.2">
      <c r="C9157" s="3"/>
      <c r="P9157" s="2"/>
    </row>
    <row r="9158" spans="3:16" x14ac:dyDescent="0.2">
      <c r="C9158" s="3"/>
      <c r="P9158" s="2"/>
    </row>
    <row r="9159" spans="3:16" x14ac:dyDescent="0.2">
      <c r="C9159" s="3"/>
      <c r="P9159" s="2"/>
    </row>
    <row r="9160" spans="3:16" x14ac:dyDescent="0.2">
      <c r="C9160" s="3"/>
      <c r="P9160" s="2"/>
    </row>
    <row r="9161" spans="3:16" x14ac:dyDescent="0.2">
      <c r="C9161" s="3"/>
      <c r="P9161" s="2"/>
    </row>
    <row r="9162" spans="3:16" x14ac:dyDescent="0.2">
      <c r="C9162" s="3"/>
      <c r="P9162" s="2"/>
    </row>
    <row r="9163" spans="3:16" x14ac:dyDescent="0.2">
      <c r="C9163" s="3"/>
      <c r="P9163" s="2"/>
    </row>
    <row r="9164" spans="3:16" x14ac:dyDescent="0.2">
      <c r="C9164" s="3"/>
      <c r="P9164" s="2"/>
    </row>
    <row r="9165" spans="3:16" x14ac:dyDescent="0.2">
      <c r="C9165" s="3"/>
      <c r="P9165" s="2"/>
    </row>
    <row r="9166" spans="3:16" x14ac:dyDescent="0.2">
      <c r="C9166" s="3"/>
      <c r="P9166" s="2"/>
    </row>
    <row r="9167" spans="3:16" x14ac:dyDescent="0.2">
      <c r="C9167" s="3"/>
      <c r="P9167" s="2"/>
    </row>
    <row r="9168" spans="3:16" x14ac:dyDescent="0.2">
      <c r="C9168" s="3"/>
      <c r="P9168" s="2"/>
    </row>
    <row r="9169" spans="3:16" x14ac:dyDescent="0.2">
      <c r="C9169" s="3"/>
      <c r="P9169" s="2"/>
    </row>
    <row r="9170" spans="3:16" x14ac:dyDescent="0.2">
      <c r="C9170" s="3"/>
      <c r="P9170" s="2"/>
    </row>
    <row r="9171" spans="3:16" x14ac:dyDescent="0.2">
      <c r="C9171" s="3"/>
      <c r="P9171" s="2"/>
    </row>
    <row r="9172" spans="3:16" x14ac:dyDescent="0.2">
      <c r="C9172" s="3"/>
      <c r="P9172" s="2"/>
    </row>
    <row r="9173" spans="3:16" x14ac:dyDescent="0.2">
      <c r="C9173" s="3"/>
      <c r="P9173" s="2"/>
    </row>
    <row r="9174" spans="3:16" x14ac:dyDescent="0.2">
      <c r="C9174" s="3"/>
      <c r="P9174" s="2"/>
    </row>
    <row r="9175" spans="3:16" x14ac:dyDescent="0.2">
      <c r="C9175" s="3"/>
      <c r="P9175" s="2"/>
    </row>
    <row r="9176" spans="3:16" x14ac:dyDescent="0.2">
      <c r="C9176" s="3"/>
      <c r="P9176" s="2"/>
    </row>
    <row r="9177" spans="3:16" x14ac:dyDescent="0.2">
      <c r="C9177" s="3"/>
      <c r="P9177" s="2"/>
    </row>
    <row r="9178" spans="3:16" x14ac:dyDescent="0.2">
      <c r="C9178" s="3"/>
      <c r="P9178" s="2"/>
    </row>
    <row r="9179" spans="3:16" x14ac:dyDescent="0.2">
      <c r="C9179" s="3"/>
      <c r="P9179" s="2"/>
    </row>
    <row r="9180" spans="3:16" x14ac:dyDescent="0.2">
      <c r="C9180" s="3"/>
      <c r="P9180" s="2"/>
    </row>
    <row r="9181" spans="3:16" x14ac:dyDescent="0.2">
      <c r="C9181" s="3"/>
      <c r="P9181" s="2"/>
    </row>
    <row r="9182" spans="3:16" x14ac:dyDescent="0.2">
      <c r="C9182" s="3"/>
      <c r="P9182" s="2"/>
    </row>
    <row r="9183" spans="3:16" x14ac:dyDescent="0.2">
      <c r="C9183" s="3"/>
      <c r="P9183" s="2"/>
    </row>
    <row r="9184" spans="3:16" x14ac:dyDescent="0.2">
      <c r="C9184" s="3"/>
      <c r="P9184" s="2"/>
    </row>
    <row r="9185" spans="3:16" x14ac:dyDescent="0.2">
      <c r="C9185" s="3"/>
      <c r="P9185" s="2"/>
    </row>
    <row r="9186" spans="3:16" x14ac:dyDescent="0.2">
      <c r="C9186" s="3"/>
      <c r="P9186" s="2"/>
    </row>
    <row r="9187" spans="3:16" x14ac:dyDescent="0.2">
      <c r="C9187" s="3"/>
      <c r="P9187" s="2"/>
    </row>
    <row r="9188" spans="3:16" x14ac:dyDescent="0.2">
      <c r="C9188" s="3"/>
      <c r="P9188" s="2"/>
    </row>
    <row r="9189" spans="3:16" x14ac:dyDescent="0.2">
      <c r="C9189" s="3"/>
      <c r="P9189" s="2"/>
    </row>
    <row r="9190" spans="3:16" x14ac:dyDescent="0.2">
      <c r="C9190" s="3"/>
      <c r="P9190" s="2"/>
    </row>
    <row r="9191" spans="3:16" x14ac:dyDescent="0.2">
      <c r="C9191" s="3"/>
      <c r="P9191" s="2"/>
    </row>
    <row r="9192" spans="3:16" x14ac:dyDescent="0.2">
      <c r="C9192" s="3"/>
      <c r="P9192" s="2"/>
    </row>
    <row r="9193" spans="3:16" x14ac:dyDescent="0.2">
      <c r="C9193" s="3"/>
      <c r="P9193" s="2"/>
    </row>
    <row r="9194" spans="3:16" x14ac:dyDescent="0.2">
      <c r="C9194" s="3"/>
      <c r="P9194" s="2"/>
    </row>
    <row r="9195" spans="3:16" x14ac:dyDescent="0.2">
      <c r="C9195" s="3"/>
      <c r="P9195" s="2"/>
    </row>
    <row r="9196" spans="3:16" x14ac:dyDescent="0.2">
      <c r="C9196" s="3"/>
      <c r="P9196" s="2"/>
    </row>
    <row r="9197" spans="3:16" x14ac:dyDescent="0.2">
      <c r="C9197" s="3"/>
      <c r="P9197" s="2"/>
    </row>
    <row r="9198" spans="3:16" x14ac:dyDescent="0.2">
      <c r="C9198" s="3"/>
      <c r="P9198" s="2"/>
    </row>
    <row r="9199" spans="3:16" x14ac:dyDescent="0.2">
      <c r="C9199" s="3"/>
      <c r="P9199" s="2"/>
    </row>
    <row r="9200" spans="3:16" x14ac:dyDescent="0.2">
      <c r="C9200" s="3"/>
      <c r="P9200" s="2"/>
    </row>
    <row r="9201" spans="3:16" x14ac:dyDescent="0.2">
      <c r="C9201" s="3"/>
      <c r="P9201" s="2"/>
    </row>
    <row r="9202" spans="3:16" x14ac:dyDescent="0.2">
      <c r="C9202" s="3"/>
      <c r="P9202" s="2"/>
    </row>
    <row r="9203" spans="3:16" x14ac:dyDescent="0.2">
      <c r="C9203" s="3"/>
      <c r="P9203" s="2"/>
    </row>
    <row r="9204" spans="3:16" x14ac:dyDescent="0.2">
      <c r="C9204" s="3"/>
      <c r="P9204" s="2"/>
    </row>
    <row r="9205" spans="3:16" x14ac:dyDescent="0.2">
      <c r="C9205" s="3"/>
      <c r="P9205" s="2"/>
    </row>
    <row r="9206" spans="3:16" x14ac:dyDescent="0.2">
      <c r="C9206" s="3"/>
      <c r="P9206" s="2"/>
    </row>
    <row r="9207" spans="3:16" x14ac:dyDescent="0.2">
      <c r="C9207" s="3"/>
      <c r="P9207" s="2"/>
    </row>
    <row r="9208" spans="3:16" x14ac:dyDescent="0.2">
      <c r="C9208" s="3"/>
      <c r="P9208" s="2"/>
    </row>
    <row r="9209" spans="3:16" x14ac:dyDescent="0.2">
      <c r="C9209" s="3"/>
      <c r="P9209" s="2"/>
    </row>
    <row r="9210" spans="3:16" x14ac:dyDescent="0.2">
      <c r="C9210" s="3"/>
      <c r="P9210" s="2"/>
    </row>
    <row r="9211" spans="3:16" x14ac:dyDescent="0.2">
      <c r="C9211" s="3"/>
      <c r="P9211" s="2"/>
    </row>
    <row r="9212" spans="3:16" x14ac:dyDescent="0.2">
      <c r="C9212" s="3"/>
      <c r="P9212" s="2"/>
    </row>
    <row r="9213" spans="3:16" x14ac:dyDescent="0.2">
      <c r="C9213" s="3"/>
      <c r="P9213" s="2"/>
    </row>
    <row r="9214" spans="3:16" x14ac:dyDescent="0.2">
      <c r="C9214" s="3"/>
      <c r="P9214" s="2"/>
    </row>
    <row r="9215" spans="3:16" x14ac:dyDescent="0.2">
      <c r="C9215" s="3"/>
      <c r="P9215" s="2"/>
    </row>
    <row r="9216" spans="3:16" x14ac:dyDescent="0.2">
      <c r="C9216" s="3"/>
      <c r="P9216" s="2"/>
    </row>
    <row r="9217" spans="3:16" x14ac:dyDescent="0.2">
      <c r="C9217" s="3"/>
      <c r="P9217" s="2"/>
    </row>
    <row r="9218" spans="3:16" x14ac:dyDescent="0.2">
      <c r="C9218" s="3"/>
      <c r="P9218" s="2"/>
    </row>
    <row r="9219" spans="3:16" x14ac:dyDescent="0.2">
      <c r="C9219" s="3"/>
      <c r="P9219" s="2"/>
    </row>
    <row r="9220" spans="3:16" x14ac:dyDescent="0.2">
      <c r="C9220" s="3"/>
      <c r="P9220" s="2"/>
    </row>
    <row r="9221" spans="3:16" x14ac:dyDescent="0.2">
      <c r="C9221" s="3"/>
      <c r="P9221" s="2"/>
    </row>
    <row r="9222" spans="3:16" x14ac:dyDescent="0.2">
      <c r="C9222" s="3"/>
      <c r="P9222" s="2"/>
    </row>
    <row r="9223" spans="3:16" x14ac:dyDescent="0.2">
      <c r="C9223" s="3"/>
      <c r="P9223" s="2"/>
    </row>
    <row r="9224" spans="3:16" x14ac:dyDescent="0.2">
      <c r="C9224" s="3"/>
      <c r="P9224" s="2"/>
    </row>
    <row r="9225" spans="3:16" x14ac:dyDescent="0.2">
      <c r="C9225" s="3"/>
      <c r="P9225" s="2"/>
    </row>
    <row r="9226" spans="3:16" x14ac:dyDescent="0.2">
      <c r="C9226" s="3"/>
      <c r="P9226" s="2"/>
    </row>
    <row r="9227" spans="3:16" x14ac:dyDescent="0.2">
      <c r="C9227" s="3"/>
      <c r="P9227" s="2"/>
    </row>
    <row r="9228" spans="3:16" x14ac:dyDescent="0.2">
      <c r="C9228" s="3"/>
      <c r="P9228" s="2"/>
    </row>
    <row r="9229" spans="3:16" x14ac:dyDescent="0.2">
      <c r="C9229" s="3"/>
      <c r="P9229" s="2"/>
    </row>
    <row r="9230" spans="3:16" x14ac:dyDescent="0.2">
      <c r="C9230" s="3"/>
      <c r="P9230" s="2"/>
    </row>
    <row r="9231" spans="3:16" x14ac:dyDescent="0.2">
      <c r="C9231" s="3"/>
      <c r="P9231" s="2"/>
    </row>
    <row r="9232" spans="3:16" x14ac:dyDescent="0.2">
      <c r="C9232" s="3"/>
      <c r="P9232" s="2"/>
    </row>
    <row r="9233" spans="3:16" x14ac:dyDescent="0.2">
      <c r="C9233" s="3"/>
      <c r="P9233" s="2"/>
    </row>
    <row r="9234" spans="3:16" x14ac:dyDescent="0.2">
      <c r="C9234" s="3"/>
      <c r="P9234" s="2"/>
    </row>
    <row r="9235" spans="3:16" x14ac:dyDescent="0.2">
      <c r="C9235" s="3"/>
      <c r="P9235" s="2"/>
    </row>
    <row r="9236" spans="3:16" x14ac:dyDescent="0.2">
      <c r="C9236" s="3"/>
      <c r="P9236" s="2"/>
    </row>
    <row r="9237" spans="3:16" x14ac:dyDescent="0.2">
      <c r="C9237" s="3"/>
      <c r="P9237" s="2"/>
    </row>
    <row r="9238" spans="3:16" x14ac:dyDescent="0.2">
      <c r="C9238" s="3"/>
      <c r="P9238" s="2"/>
    </row>
    <row r="9239" spans="3:16" x14ac:dyDescent="0.2">
      <c r="C9239" s="3"/>
      <c r="P9239" s="2"/>
    </row>
    <row r="9240" spans="3:16" x14ac:dyDescent="0.2">
      <c r="C9240" s="3"/>
      <c r="P9240" s="2"/>
    </row>
    <row r="9241" spans="3:16" x14ac:dyDescent="0.2">
      <c r="C9241" s="3"/>
      <c r="P9241" s="2"/>
    </row>
    <row r="9242" spans="3:16" x14ac:dyDescent="0.2">
      <c r="C9242" s="3"/>
      <c r="P9242" s="2"/>
    </row>
    <row r="9243" spans="3:16" x14ac:dyDescent="0.2">
      <c r="C9243" s="3"/>
      <c r="P9243" s="2"/>
    </row>
    <row r="9244" spans="3:16" x14ac:dyDescent="0.2">
      <c r="C9244" s="3"/>
      <c r="P9244" s="2"/>
    </row>
    <row r="9245" spans="3:16" x14ac:dyDescent="0.2">
      <c r="C9245" s="3"/>
      <c r="P9245" s="2"/>
    </row>
    <row r="9246" spans="3:16" x14ac:dyDescent="0.2">
      <c r="C9246" s="3"/>
      <c r="P9246" s="2"/>
    </row>
    <row r="9247" spans="3:16" x14ac:dyDescent="0.2">
      <c r="C9247" s="3"/>
      <c r="P9247" s="2"/>
    </row>
    <row r="9248" spans="3:16" x14ac:dyDescent="0.2">
      <c r="C9248" s="3"/>
      <c r="P9248" s="2"/>
    </row>
    <row r="9249" spans="3:16" x14ac:dyDescent="0.2">
      <c r="C9249" s="3"/>
      <c r="P9249" s="2"/>
    </row>
    <row r="9250" spans="3:16" x14ac:dyDescent="0.2">
      <c r="C9250" s="3"/>
      <c r="P9250" s="2"/>
    </row>
    <row r="9251" spans="3:16" x14ac:dyDescent="0.2">
      <c r="C9251" s="3"/>
      <c r="P9251" s="2"/>
    </row>
    <row r="9252" spans="3:16" x14ac:dyDescent="0.2">
      <c r="C9252" s="3"/>
      <c r="P9252" s="2"/>
    </row>
    <row r="9253" spans="3:16" x14ac:dyDescent="0.2">
      <c r="C9253" s="3"/>
      <c r="P9253" s="2"/>
    </row>
    <row r="9254" spans="3:16" x14ac:dyDescent="0.2">
      <c r="C9254" s="3"/>
      <c r="P9254" s="2"/>
    </row>
    <row r="9255" spans="3:16" x14ac:dyDescent="0.2">
      <c r="C9255" s="3"/>
      <c r="P9255" s="2"/>
    </row>
    <row r="9256" spans="3:16" x14ac:dyDescent="0.2">
      <c r="C9256" s="3"/>
      <c r="P9256" s="2"/>
    </row>
    <row r="9257" spans="3:16" x14ac:dyDescent="0.2">
      <c r="C9257" s="3"/>
      <c r="P9257" s="2"/>
    </row>
    <row r="9258" spans="3:16" x14ac:dyDescent="0.2">
      <c r="C9258" s="3"/>
      <c r="P9258" s="2"/>
    </row>
    <row r="9259" spans="3:16" x14ac:dyDescent="0.2">
      <c r="C9259" s="3"/>
      <c r="P9259" s="2"/>
    </row>
    <row r="9260" spans="3:16" x14ac:dyDescent="0.2">
      <c r="C9260" s="3"/>
      <c r="P9260" s="2"/>
    </row>
    <row r="9261" spans="3:16" x14ac:dyDescent="0.2">
      <c r="C9261" s="3"/>
      <c r="P9261" s="2"/>
    </row>
    <row r="9262" spans="3:16" x14ac:dyDescent="0.2">
      <c r="C9262" s="3"/>
      <c r="P9262" s="2"/>
    </row>
    <row r="9263" spans="3:16" x14ac:dyDescent="0.2">
      <c r="C9263" s="3"/>
      <c r="P9263" s="2"/>
    </row>
    <row r="9264" spans="3:16" x14ac:dyDescent="0.2">
      <c r="C9264" s="3"/>
      <c r="P9264" s="2"/>
    </row>
    <row r="9265" spans="3:16" x14ac:dyDescent="0.2">
      <c r="C9265" s="3"/>
      <c r="P9265" s="2"/>
    </row>
    <row r="9266" spans="3:16" x14ac:dyDescent="0.2">
      <c r="C9266" s="3"/>
      <c r="P9266" s="2"/>
    </row>
    <row r="9267" spans="3:16" x14ac:dyDescent="0.2">
      <c r="C9267" s="3"/>
      <c r="P9267" s="2"/>
    </row>
    <row r="9268" spans="3:16" x14ac:dyDescent="0.2">
      <c r="C9268" s="3"/>
      <c r="P9268" s="2"/>
    </row>
    <row r="9269" spans="3:16" x14ac:dyDescent="0.2">
      <c r="C9269" s="3"/>
      <c r="P9269" s="2"/>
    </row>
    <row r="9270" spans="3:16" x14ac:dyDescent="0.2">
      <c r="C9270" s="3"/>
      <c r="P9270" s="2"/>
    </row>
    <row r="9271" spans="3:16" x14ac:dyDescent="0.2">
      <c r="C9271" s="3"/>
      <c r="P9271" s="2"/>
    </row>
    <row r="9272" spans="3:16" x14ac:dyDescent="0.2">
      <c r="C9272" s="3"/>
      <c r="P9272" s="2"/>
    </row>
    <row r="9273" spans="3:16" x14ac:dyDescent="0.2">
      <c r="C9273" s="3"/>
      <c r="P9273" s="2"/>
    </row>
    <row r="9274" spans="3:16" x14ac:dyDescent="0.2">
      <c r="C9274" s="3"/>
      <c r="P9274" s="2"/>
    </row>
    <row r="9275" spans="3:16" x14ac:dyDescent="0.2">
      <c r="C9275" s="3"/>
      <c r="P9275" s="2"/>
    </row>
    <row r="9276" spans="3:16" x14ac:dyDescent="0.2">
      <c r="C9276" s="3"/>
      <c r="P9276" s="2"/>
    </row>
    <row r="9277" spans="3:16" x14ac:dyDescent="0.2">
      <c r="C9277" s="3"/>
      <c r="P9277" s="2"/>
    </row>
    <row r="9278" spans="3:16" x14ac:dyDescent="0.2">
      <c r="C9278" s="3"/>
      <c r="P9278" s="2"/>
    </row>
    <row r="9279" spans="3:16" x14ac:dyDescent="0.2">
      <c r="C9279" s="3"/>
      <c r="P9279" s="2"/>
    </row>
    <row r="9280" spans="3:16" x14ac:dyDescent="0.2">
      <c r="C9280" s="3"/>
      <c r="P9280" s="2"/>
    </row>
    <row r="9281" spans="3:16" x14ac:dyDescent="0.2">
      <c r="C9281" s="3"/>
      <c r="P9281" s="2"/>
    </row>
    <row r="9282" spans="3:16" x14ac:dyDescent="0.2">
      <c r="C9282" s="3"/>
      <c r="P9282" s="2"/>
    </row>
    <row r="9283" spans="3:16" x14ac:dyDescent="0.2">
      <c r="C9283" s="3"/>
      <c r="P9283" s="2"/>
    </row>
    <row r="9284" spans="3:16" x14ac:dyDescent="0.2">
      <c r="C9284" s="3"/>
      <c r="P9284" s="2"/>
    </row>
    <row r="9285" spans="3:16" x14ac:dyDescent="0.2">
      <c r="C9285" s="3"/>
      <c r="P9285" s="2"/>
    </row>
    <row r="9286" spans="3:16" x14ac:dyDescent="0.2">
      <c r="C9286" s="3"/>
      <c r="P9286" s="2"/>
    </row>
    <row r="9287" spans="3:16" x14ac:dyDescent="0.2">
      <c r="C9287" s="3"/>
      <c r="P9287" s="2"/>
    </row>
    <row r="9288" spans="3:16" x14ac:dyDescent="0.2">
      <c r="C9288" s="3"/>
      <c r="P9288" s="2"/>
    </row>
    <row r="9289" spans="3:16" x14ac:dyDescent="0.2">
      <c r="C9289" s="3"/>
      <c r="P9289" s="2"/>
    </row>
    <row r="9290" spans="3:16" x14ac:dyDescent="0.2">
      <c r="C9290" s="3"/>
      <c r="P9290" s="2"/>
    </row>
    <row r="9291" spans="3:16" x14ac:dyDescent="0.2">
      <c r="C9291" s="3"/>
      <c r="P9291" s="2"/>
    </row>
    <row r="9292" spans="3:16" x14ac:dyDescent="0.2">
      <c r="C9292" s="3"/>
      <c r="P9292" s="2"/>
    </row>
    <row r="9293" spans="3:16" x14ac:dyDescent="0.2">
      <c r="C9293" s="3"/>
      <c r="P9293" s="2"/>
    </row>
    <row r="9294" spans="3:16" x14ac:dyDescent="0.2">
      <c r="C9294" s="3"/>
      <c r="P9294" s="2"/>
    </row>
    <row r="9295" spans="3:16" x14ac:dyDescent="0.2">
      <c r="C9295" s="3"/>
      <c r="P9295" s="2"/>
    </row>
    <row r="9296" spans="3:16" x14ac:dyDescent="0.2">
      <c r="C9296" s="3"/>
      <c r="P9296" s="2"/>
    </row>
    <row r="9297" spans="3:16" x14ac:dyDescent="0.2">
      <c r="C9297" s="3"/>
      <c r="P9297" s="2"/>
    </row>
    <row r="9298" spans="3:16" x14ac:dyDescent="0.2">
      <c r="C9298" s="3"/>
      <c r="P9298" s="2"/>
    </row>
    <row r="9299" spans="3:16" x14ac:dyDescent="0.2">
      <c r="C9299" s="3"/>
      <c r="P9299" s="2"/>
    </row>
    <row r="9300" spans="3:16" x14ac:dyDescent="0.2">
      <c r="C9300" s="3"/>
      <c r="P9300" s="2"/>
    </row>
    <row r="9301" spans="3:16" x14ac:dyDescent="0.2">
      <c r="C9301" s="3"/>
      <c r="P9301" s="2"/>
    </row>
    <row r="9302" spans="3:16" x14ac:dyDescent="0.2">
      <c r="C9302" s="3"/>
      <c r="P9302" s="2"/>
    </row>
    <row r="9303" spans="3:16" x14ac:dyDescent="0.2">
      <c r="C9303" s="3"/>
      <c r="P9303" s="2"/>
    </row>
    <row r="9304" spans="3:16" x14ac:dyDescent="0.2">
      <c r="C9304" s="3"/>
      <c r="P9304" s="2"/>
    </row>
    <row r="9305" spans="3:16" x14ac:dyDescent="0.2">
      <c r="C9305" s="3"/>
      <c r="P9305" s="2"/>
    </row>
    <row r="9306" spans="3:16" x14ac:dyDescent="0.2">
      <c r="C9306" s="3"/>
      <c r="P9306" s="2"/>
    </row>
    <row r="9307" spans="3:16" x14ac:dyDescent="0.2">
      <c r="C9307" s="3"/>
      <c r="P9307" s="2"/>
    </row>
    <row r="9308" spans="3:16" x14ac:dyDescent="0.2">
      <c r="C9308" s="3"/>
      <c r="P9308" s="2"/>
    </row>
    <row r="9309" spans="3:16" x14ac:dyDescent="0.2">
      <c r="C9309" s="3"/>
      <c r="P9309" s="2"/>
    </row>
    <row r="9310" spans="3:16" x14ac:dyDescent="0.2">
      <c r="C9310" s="3"/>
      <c r="P9310" s="2"/>
    </row>
    <row r="9311" spans="3:16" x14ac:dyDescent="0.2">
      <c r="C9311" s="3"/>
      <c r="P9311" s="2"/>
    </row>
    <row r="9312" spans="3:16" x14ac:dyDescent="0.2">
      <c r="C9312" s="3"/>
      <c r="P9312" s="2"/>
    </row>
    <row r="9313" spans="3:16" x14ac:dyDescent="0.2">
      <c r="C9313" s="3"/>
      <c r="P9313" s="2"/>
    </row>
    <row r="9314" spans="3:16" x14ac:dyDescent="0.2">
      <c r="C9314" s="3"/>
      <c r="P9314" s="2"/>
    </row>
    <row r="9315" spans="3:16" x14ac:dyDescent="0.2">
      <c r="C9315" s="3"/>
      <c r="P9315" s="2"/>
    </row>
    <row r="9316" spans="3:16" x14ac:dyDescent="0.2">
      <c r="C9316" s="3"/>
      <c r="P9316" s="2"/>
    </row>
    <row r="9317" spans="3:16" x14ac:dyDescent="0.2">
      <c r="C9317" s="3"/>
      <c r="P9317" s="2"/>
    </row>
    <row r="9318" spans="3:16" x14ac:dyDescent="0.2">
      <c r="C9318" s="3"/>
      <c r="P9318" s="2"/>
    </row>
    <row r="9319" spans="3:16" x14ac:dyDescent="0.2">
      <c r="C9319" s="3"/>
      <c r="P9319" s="2"/>
    </row>
    <row r="9320" spans="3:16" x14ac:dyDescent="0.2">
      <c r="C9320" s="3"/>
      <c r="P9320" s="2"/>
    </row>
    <row r="9321" spans="3:16" x14ac:dyDescent="0.2">
      <c r="C9321" s="3"/>
      <c r="P9321" s="2"/>
    </row>
    <row r="9322" spans="3:16" x14ac:dyDescent="0.2">
      <c r="C9322" s="3"/>
      <c r="P9322" s="2"/>
    </row>
    <row r="9323" spans="3:16" x14ac:dyDescent="0.2">
      <c r="C9323" s="3"/>
      <c r="P9323" s="2"/>
    </row>
    <row r="9324" spans="3:16" x14ac:dyDescent="0.2">
      <c r="C9324" s="3"/>
      <c r="P9324" s="2"/>
    </row>
    <row r="9325" spans="3:16" x14ac:dyDescent="0.2">
      <c r="C9325" s="3"/>
      <c r="P9325" s="2"/>
    </row>
    <row r="9326" spans="3:16" x14ac:dyDescent="0.2">
      <c r="C9326" s="3"/>
      <c r="P9326" s="2"/>
    </row>
    <row r="9327" spans="3:16" x14ac:dyDescent="0.2">
      <c r="C9327" s="3"/>
      <c r="P9327" s="2"/>
    </row>
    <row r="9328" spans="3:16" x14ac:dyDescent="0.2">
      <c r="C9328" s="3"/>
      <c r="P9328" s="2"/>
    </row>
    <row r="9329" spans="3:16" x14ac:dyDescent="0.2">
      <c r="C9329" s="3"/>
      <c r="P9329" s="2"/>
    </row>
    <row r="9330" spans="3:16" x14ac:dyDescent="0.2">
      <c r="C9330" s="3"/>
      <c r="P9330" s="2"/>
    </row>
    <row r="9331" spans="3:16" x14ac:dyDescent="0.2">
      <c r="C9331" s="3"/>
      <c r="P9331" s="2"/>
    </row>
    <row r="9332" spans="3:16" x14ac:dyDescent="0.2">
      <c r="C9332" s="3"/>
      <c r="P9332" s="2"/>
    </row>
    <row r="9333" spans="3:16" x14ac:dyDescent="0.2">
      <c r="C9333" s="3"/>
      <c r="P9333" s="2"/>
    </row>
    <row r="9334" spans="3:16" x14ac:dyDescent="0.2">
      <c r="C9334" s="3"/>
      <c r="P9334" s="2"/>
    </row>
    <row r="9335" spans="3:16" x14ac:dyDescent="0.2">
      <c r="C9335" s="3"/>
      <c r="P9335" s="2"/>
    </row>
    <row r="9336" spans="3:16" x14ac:dyDescent="0.2">
      <c r="C9336" s="3"/>
      <c r="P9336" s="2"/>
    </row>
    <row r="9337" spans="3:16" x14ac:dyDescent="0.2">
      <c r="C9337" s="3"/>
      <c r="P9337" s="2"/>
    </row>
    <row r="9338" spans="3:16" x14ac:dyDescent="0.2">
      <c r="C9338" s="3"/>
      <c r="P9338" s="2"/>
    </row>
    <row r="9339" spans="3:16" x14ac:dyDescent="0.2">
      <c r="C9339" s="3"/>
      <c r="P9339" s="2"/>
    </row>
    <row r="9340" spans="3:16" x14ac:dyDescent="0.2">
      <c r="C9340" s="3"/>
      <c r="P9340" s="2"/>
    </row>
    <row r="9341" spans="3:16" x14ac:dyDescent="0.2">
      <c r="C9341" s="3"/>
      <c r="P9341" s="2"/>
    </row>
    <row r="9342" spans="3:16" x14ac:dyDescent="0.2">
      <c r="C9342" s="3"/>
      <c r="P9342" s="2"/>
    </row>
    <row r="9343" spans="3:16" x14ac:dyDescent="0.2">
      <c r="C9343" s="3"/>
      <c r="P9343" s="2"/>
    </row>
    <row r="9344" spans="3:16" x14ac:dyDescent="0.2">
      <c r="C9344" s="3"/>
      <c r="P9344" s="2"/>
    </row>
    <row r="9345" spans="3:16" x14ac:dyDescent="0.2">
      <c r="C9345" s="3"/>
      <c r="P9345" s="2"/>
    </row>
    <row r="9346" spans="3:16" x14ac:dyDescent="0.2">
      <c r="C9346" s="3"/>
      <c r="P9346" s="2"/>
    </row>
    <row r="9347" spans="3:16" x14ac:dyDescent="0.2">
      <c r="C9347" s="3"/>
      <c r="P9347" s="2"/>
    </row>
    <row r="9348" spans="3:16" x14ac:dyDescent="0.2">
      <c r="C9348" s="3"/>
      <c r="P9348" s="2"/>
    </row>
    <row r="9349" spans="3:16" x14ac:dyDescent="0.2">
      <c r="C9349" s="3"/>
      <c r="P9349" s="2"/>
    </row>
    <row r="9350" spans="3:16" x14ac:dyDescent="0.2">
      <c r="C9350" s="3"/>
      <c r="P9350" s="2"/>
    </row>
    <row r="9351" spans="3:16" x14ac:dyDescent="0.2">
      <c r="C9351" s="3"/>
      <c r="P9351" s="2"/>
    </row>
    <row r="9352" spans="3:16" x14ac:dyDescent="0.2">
      <c r="C9352" s="3"/>
      <c r="P9352" s="2"/>
    </row>
    <row r="9353" spans="3:16" x14ac:dyDescent="0.2">
      <c r="C9353" s="3"/>
      <c r="P9353" s="2"/>
    </row>
    <row r="9354" spans="3:16" x14ac:dyDescent="0.2">
      <c r="C9354" s="3"/>
      <c r="P9354" s="2"/>
    </row>
    <row r="9355" spans="3:16" x14ac:dyDescent="0.2">
      <c r="C9355" s="3"/>
      <c r="P9355" s="2"/>
    </row>
    <row r="9356" spans="3:16" x14ac:dyDescent="0.2">
      <c r="C9356" s="3"/>
      <c r="P9356" s="2"/>
    </row>
    <row r="9357" spans="3:16" x14ac:dyDescent="0.2">
      <c r="C9357" s="3"/>
      <c r="P9357" s="2"/>
    </row>
    <row r="9358" spans="3:16" x14ac:dyDescent="0.2">
      <c r="C9358" s="3"/>
      <c r="P9358" s="2"/>
    </row>
    <row r="9359" spans="3:16" x14ac:dyDescent="0.2">
      <c r="C9359" s="3"/>
      <c r="P9359" s="2"/>
    </row>
    <row r="9360" spans="3:16" x14ac:dyDescent="0.2">
      <c r="C9360" s="3"/>
      <c r="P9360" s="2"/>
    </row>
    <row r="9361" spans="3:16" x14ac:dyDescent="0.2">
      <c r="C9361" s="3"/>
      <c r="P9361" s="2"/>
    </row>
    <row r="9362" spans="3:16" x14ac:dyDescent="0.2">
      <c r="C9362" s="3"/>
      <c r="P9362" s="2"/>
    </row>
    <row r="9363" spans="3:16" x14ac:dyDescent="0.2">
      <c r="C9363" s="3"/>
      <c r="P9363" s="2"/>
    </row>
    <row r="9364" spans="3:16" x14ac:dyDescent="0.2">
      <c r="C9364" s="3"/>
      <c r="P9364" s="2"/>
    </row>
    <row r="9365" spans="3:16" x14ac:dyDescent="0.2">
      <c r="C9365" s="3"/>
      <c r="P9365" s="2"/>
    </row>
    <row r="9366" spans="3:16" x14ac:dyDescent="0.2">
      <c r="C9366" s="3"/>
      <c r="P9366" s="2"/>
    </row>
    <row r="9367" spans="3:16" x14ac:dyDescent="0.2">
      <c r="C9367" s="3"/>
      <c r="P9367" s="2"/>
    </row>
    <row r="9368" spans="3:16" x14ac:dyDescent="0.2">
      <c r="C9368" s="3"/>
      <c r="P9368" s="2"/>
    </row>
    <row r="9369" spans="3:16" x14ac:dyDescent="0.2">
      <c r="C9369" s="3"/>
      <c r="P9369" s="2"/>
    </row>
    <row r="9370" spans="3:16" x14ac:dyDescent="0.2">
      <c r="C9370" s="3"/>
      <c r="P9370" s="2"/>
    </row>
    <row r="9371" spans="3:16" x14ac:dyDescent="0.2">
      <c r="C9371" s="3"/>
      <c r="P9371" s="2"/>
    </row>
    <row r="9372" spans="3:16" x14ac:dyDescent="0.2">
      <c r="C9372" s="3"/>
      <c r="P9372" s="2"/>
    </row>
    <row r="9373" spans="3:16" x14ac:dyDescent="0.2">
      <c r="C9373" s="3"/>
      <c r="P9373" s="2"/>
    </row>
    <row r="9374" spans="3:16" x14ac:dyDescent="0.2">
      <c r="C9374" s="3"/>
      <c r="P9374" s="2"/>
    </row>
    <row r="9375" spans="3:16" x14ac:dyDescent="0.2">
      <c r="C9375" s="3"/>
      <c r="P9375" s="2"/>
    </row>
    <row r="9376" spans="3:16" x14ac:dyDescent="0.2">
      <c r="C9376" s="3"/>
      <c r="P9376" s="2"/>
    </row>
    <row r="9377" spans="3:16" x14ac:dyDescent="0.2">
      <c r="C9377" s="3"/>
      <c r="P9377" s="2"/>
    </row>
    <row r="9378" spans="3:16" x14ac:dyDescent="0.2">
      <c r="C9378" s="3"/>
      <c r="P9378" s="2"/>
    </row>
    <row r="9379" spans="3:16" x14ac:dyDescent="0.2">
      <c r="C9379" s="3"/>
      <c r="P9379" s="2"/>
    </row>
    <row r="9380" spans="3:16" x14ac:dyDescent="0.2">
      <c r="C9380" s="3"/>
      <c r="P9380" s="2"/>
    </row>
    <row r="9381" spans="3:16" x14ac:dyDescent="0.2">
      <c r="C9381" s="3"/>
      <c r="P9381" s="2"/>
    </row>
    <row r="9382" spans="3:16" x14ac:dyDescent="0.2">
      <c r="C9382" s="3"/>
      <c r="P9382" s="2"/>
    </row>
    <row r="9383" spans="3:16" x14ac:dyDescent="0.2">
      <c r="C9383" s="3"/>
      <c r="P9383" s="2"/>
    </row>
    <row r="9384" spans="3:16" x14ac:dyDescent="0.2">
      <c r="C9384" s="3"/>
      <c r="P9384" s="2"/>
    </row>
    <row r="9385" spans="3:16" x14ac:dyDescent="0.2">
      <c r="C9385" s="3"/>
      <c r="P9385" s="2"/>
    </row>
    <row r="9386" spans="3:16" x14ac:dyDescent="0.2">
      <c r="C9386" s="3"/>
      <c r="P9386" s="2"/>
    </row>
    <row r="9387" spans="3:16" x14ac:dyDescent="0.2">
      <c r="C9387" s="3"/>
      <c r="P9387" s="2"/>
    </row>
    <row r="9388" spans="3:16" x14ac:dyDescent="0.2">
      <c r="C9388" s="3"/>
      <c r="P9388" s="2"/>
    </row>
    <row r="9389" spans="3:16" x14ac:dyDescent="0.2">
      <c r="C9389" s="3"/>
      <c r="P9389" s="2"/>
    </row>
    <row r="9390" spans="3:16" x14ac:dyDescent="0.2">
      <c r="C9390" s="3"/>
      <c r="P9390" s="2"/>
    </row>
    <row r="9391" spans="3:16" x14ac:dyDescent="0.2">
      <c r="C9391" s="3"/>
      <c r="P9391" s="2"/>
    </row>
    <row r="9392" spans="3:16" x14ac:dyDescent="0.2">
      <c r="C9392" s="3"/>
      <c r="P9392" s="2"/>
    </row>
    <row r="9393" spans="3:16" x14ac:dyDescent="0.2">
      <c r="C9393" s="3"/>
      <c r="P9393" s="2"/>
    </row>
    <row r="9394" spans="3:16" x14ac:dyDescent="0.2">
      <c r="C9394" s="3"/>
      <c r="P9394" s="2"/>
    </row>
    <row r="9395" spans="3:16" x14ac:dyDescent="0.2">
      <c r="C9395" s="3"/>
      <c r="P9395" s="2"/>
    </row>
    <row r="9396" spans="3:16" x14ac:dyDescent="0.2">
      <c r="C9396" s="3"/>
      <c r="P9396" s="2"/>
    </row>
    <row r="9397" spans="3:16" x14ac:dyDescent="0.2">
      <c r="C9397" s="3"/>
      <c r="P9397" s="2"/>
    </row>
    <row r="9398" spans="3:16" x14ac:dyDescent="0.2">
      <c r="C9398" s="3"/>
      <c r="P9398" s="2"/>
    </row>
    <row r="9399" spans="3:16" x14ac:dyDescent="0.2">
      <c r="C9399" s="3"/>
      <c r="P9399" s="2"/>
    </row>
    <row r="9400" spans="3:16" x14ac:dyDescent="0.2">
      <c r="C9400" s="3"/>
      <c r="P9400" s="2"/>
    </row>
    <row r="9401" spans="3:16" x14ac:dyDescent="0.2">
      <c r="C9401" s="3"/>
      <c r="P9401" s="2"/>
    </row>
    <row r="9402" spans="3:16" x14ac:dyDescent="0.2">
      <c r="C9402" s="3"/>
      <c r="P9402" s="2"/>
    </row>
    <row r="9403" spans="3:16" x14ac:dyDescent="0.2">
      <c r="C9403" s="3"/>
      <c r="P9403" s="2"/>
    </row>
    <row r="9404" spans="3:16" x14ac:dyDescent="0.2">
      <c r="C9404" s="3"/>
      <c r="P9404" s="2"/>
    </row>
    <row r="9405" spans="3:16" x14ac:dyDescent="0.2">
      <c r="C9405" s="3"/>
      <c r="P9405" s="2"/>
    </row>
    <row r="9406" spans="3:16" x14ac:dyDescent="0.2">
      <c r="C9406" s="3"/>
      <c r="P9406" s="2"/>
    </row>
    <row r="9407" spans="3:16" x14ac:dyDescent="0.2">
      <c r="C9407" s="3"/>
      <c r="P9407" s="2"/>
    </row>
    <row r="9408" spans="3:16" x14ac:dyDescent="0.2">
      <c r="C9408" s="3"/>
      <c r="P9408" s="2"/>
    </row>
    <row r="9409" spans="3:16" x14ac:dyDescent="0.2">
      <c r="C9409" s="3"/>
      <c r="P9409" s="2"/>
    </row>
    <row r="9410" spans="3:16" x14ac:dyDescent="0.2">
      <c r="C9410" s="3"/>
      <c r="P9410" s="2"/>
    </row>
    <row r="9411" spans="3:16" x14ac:dyDescent="0.2">
      <c r="C9411" s="3"/>
      <c r="P9411" s="2"/>
    </row>
    <row r="9412" spans="3:16" x14ac:dyDescent="0.2">
      <c r="C9412" s="3"/>
      <c r="P9412" s="2"/>
    </row>
    <row r="9413" spans="3:16" x14ac:dyDescent="0.2">
      <c r="C9413" s="3"/>
      <c r="P9413" s="2"/>
    </row>
    <row r="9414" spans="3:16" x14ac:dyDescent="0.2">
      <c r="C9414" s="3"/>
      <c r="P9414" s="2"/>
    </row>
    <row r="9415" spans="3:16" x14ac:dyDescent="0.2">
      <c r="C9415" s="3"/>
      <c r="P9415" s="2"/>
    </row>
    <row r="9416" spans="3:16" x14ac:dyDescent="0.2">
      <c r="C9416" s="3"/>
      <c r="P9416" s="2"/>
    </row>
    <row r="9417" spans="3:16" x14ac:dyDescent="0.2">
      <c r="C9417" s="3"/>
      <c r="P9417" s="2"/>
    </row>
    <row r="9418" spans="3:16" x14ac:dyDescent="0.2">
      <c r="C9418" s="3"/>
      <c r="P9418" s="2"/>
    </row>
    <row r="9419" spans="3:16" x14ac:dyDescent="0.2">
      <c r="C9419" s="3"/>
      <c r="P9419" s="2"/>
    </row>
    <row r="9420" spans="3:16" x14ac:dyDescent="0.2">
      <c r="C9420" s="3"/>
      <c r="P9420" s="2"/>
    </row>
    <row r="9421" spans="3:16" x14ac:dyDescent="0.2">
      <c r="C9421" s="3"/>
      <c r="P9421" s="2"/>
    </row>
    <row r="9422" spans="3:16" x14ac:dyDescent="0.2">
      <c r="C9422" s="3"/>
      <c r="P9422" s="2"/>
    </row>
    <row r="9423" spans="3:16" x14ac:dyDescent="0.2">
      <c r="C9423" s="3"/>
      <c r="P9423" s="2"/>
    </row>
    <row r="9424" spans="3:16" x14ac:dyDescent="0.2">
      <c r="C9424" s="3"/>
      <c r="P9424" s="2"/>
    </row>
    <row r="9425" spans="3:16" x14ac:dyDescent="0.2">
      <c r="C9425" s="3"/>
      <c r="P9425" s="2"/>
    </row>
    <row r="9426" spans="3:16" x14ac:dyDescent="0.2">
      <c r="C9426" s="3"/>
      <c r="P9426" s="2"/>
    </row>
    <row r="9427" spans="3:16" x14ac:dyDescent="0.2">
      <c r="C9427" s="3"/>
      <c r="P9427" s="2"/>
    </row>
    <row r="9428" spans="3:16" x14ac:dyDescent="0.2">
      <c r="C9428" s="3"/>
      <c r="P9428" s="2"/>
    </row>
    <row r="9429" spans="3:16" x14ac:dyDescent="0.2">
      <c r="C9429" s="3"/>
      <c r="P9429" s="2"/>
    </row>
    <row r="9430" spans="3:16" x14ac:dyDescent="0.2">
      <c r="C9430" s="3"/>
      <c r="P9430" s="2"/>
    </row>
    <row r="9431" spans="3:16" x14ac:dyDescent="0.2">
      <c r="C9431" s="3"/>
      <c r="P9431" s="2"/>
    </row>
    <row r="9432" spans="3:16" x14ac:dyDescent="0.2">
      <c r="C9432" s="3"/>
      <c r="P9432" s="2"/>
    </row>
    <row r="9433" spans="3:16" x14ac:dyDescent="0.2">
      <c r="C9433" s="3"/>
      <c r="P9433" s="2"/>
    </row>
    <row r="9434" spans="3:16" x14ac:dyDescent="0.2">
      <c r="C9434" s="3"/>
      <c r="P9434" s="2"/>
    </row>
    <row r="9435" spans="3:16" x14ac:dyDescent="0.2">
      <c r="C9435" s="3"/>
      <c r="P9435" s="2"/>
    </row>
    <row r="9436" spans="3:16" x14ac:dyDescent="0.2">
      <c r="C9436" s="3"/>
      <c r="P9436" s="2"/>
    </row>
    <row r="9437" spans="3:16" x14ac:dyDescent="0.2">
      <c r="C9437" s="3"/>
      <c r="P9437" s="2"/>
    </row>
    <row r="9438" spans="3:16" x14ac:dyDescent="0.2">
      <c r="C9438" s="3"/>
      <c r="P9438" s="2"/>
    </row>
    <row r="9439" spans="3:16" x14ac:dyDescent="0.2">
      <c r="C9439" s="3"/>
      <c r="P9439" s="2"/>
    </row>
    <row r="9440" spans="3:16" x14ac:dyDescent="0.2">
      <c r="C9440" s="3"/>
      <c r="P9440" s="2"/>
    </row>
    <row r="9441" spans="3:16" x14ac:dyDescent="0.2">
      <c r="C9441" s="3"/>
      <c r="P9441" s="2"/>
    </row>
    <row r="9442" spans="3:16" x14ac:dyDescent="0.2">
      <c r="C9442" s="3"/>
      <c r="P9442" s="2"/>
    </row>
    <row r="9443" spans="3:16" x14ac:dyDescent="0.2">
      <c r="C9443" s="3"/>
      <c r="P9443" s="2"/>
    </row>
    <row r="9444" spans="3:16" x14ac:dyDescent="0.2">
      <c r="C9444" s="3"/>
      <c r="P9444" s="2"/>
    </row>
    <row r="9445" spans="3:16" x14ac:dyDescent="0.2">
      <c r="C9445" s="3"/>
      <c r="P9445" s="2"/>
    </row>
    <row r="9446" spans="3:16" x14ac:dyDescent="0.2">
      <c r="C9446" s="3"/>
      <c r="P9446" s="2"/>
    </row>
    <row r="9447" spans="3:16" x14ac:dyDescent="0.2">
      <c r="C9447" s="3"/>
      <c r="P9447" s="2"/>
    </row>
    <row r="9448" spans="3:16" x14ac:dyDescent="0.2">
      <c r="C9448" s="3"/>
      <c r="P9448" s="2"/>
    </row>
    <row r="9449" spans="3:16" x14ac:dyDescent="0.2">
      <c r="C9449" s="3"/>
      <c r="P9449" s="2"/>
    </row>
    <row r="9450" spans="3:16" x14ac:dyDescent="0.2">
      <c r="C9450" s="3"/>
      <c r="P9450" s="2"/>
    </row>
    <row r="9451" spans="3:16" x14ac:dyDescent="0.2">
      <c r="C9451" s="3"/>
      <c r="P9451" s="2"/>
    </row>
    <row r="9452" spans="3:16" x14ac:dyDescent="0.2">
      <c r="C9452" s="3"/>
      <c r="P9452" s="2"/>
    </row>
    <row r="9453" spans="3:16" x14ac:dyDescent="0.2">
      <c r="C9453" s="3"/>
      <c r="P9453" s="2"/>
    </row>
    <row r="9454" spans="3:16" x14ac:dyDescent="0.2">
      <c r="C9454" s="3"/>
      <c r="P9454" s="2"/>
    </row>
    <row r="9455" spans="3:16" x14ac:dyDescent="0.2">
      <c r="C9455" s="3"/>
      <c r="P9455" s="2"/>
    </row>
    <row r="9456" spans="3:16" x14ac:dyDescent="0.2">
      <c r="C9456" s="3"/>
      <c r="P9456" s="2"/>
    </row>
    <row r="9457" spans="3:16" x14ac:dyDescent="0.2">
      <c r="C9457" s="3"/>
      <c r="P9457" s="2"/>
    </row>
    <row r="9458" spans="3:16" x14ac:dyDescent="0.2">
      <c r="C9458" s="3"/>
      <c r="P9458" s="2"/>
    </row>
    <row r="9459" spans="3:16" x14ac:dyDescent="0.2">
      <c r="C9459" s="3"/>
      <c r="P9459" s="2"/>
    </row>
    <row r="9460" spans="3:16" x14ac:dyDescent="0.2">
      <c r="C9460" s="3"/>
      <c r="P9460" s="2"/>
    </row>
    <row r="9461" spans="3:16" x14ac:dyDescent="0.2">
      <c r="C9461" s="3"/>
      <c r="P9461" s="2"/>
    </row>
    <row r="9462" spans="3:16" x14ac:dyDescent="0.2">
      <c r="C9462" s="3"/>
      <c r="P9462" s="2"/>
    </row>
    <row r="9463" spans="3:16" x14ac:dyDescent="0.2">
      <c r="C9463" s="3"/>
      <c r="P9463" s="2"/>
    </row>
    <row r="9464" spans="3:16" x14ac:dyDescent="0.2">
      <c r="C9464" s="3"/>
      <c r="P9464" s="2"/>
    </row>
    <row r="9465" spans="3:16" x14ac:dyDescent="0.2">
      <c r="C9465" s="3"/>
      <c r="P9465" s="2"/>
    </row>
    <row r="9466" spans="3:16" x14ac:dyDescent="0.2">
      <c r="C9466" s="3"/>
      <c r="P9466" s="2"/>
    </row>
    <row r="9467" spans="3:16" x14ac:dyDescent="0.2">
      <c r="C9467" s="3"/>
      <c r="P9467" s="2"/>
    </row>
    <row r="9468" spans="3:16" x14ac:dyDescent="0.2">
      <c r="C9468" s="3"/>
      <c r="P9468" s="2"/>
    </row>
    <row r="9469" spans="3:16" x14ac:dyDescent="0.2">
      <c r="C9469" s="3"/>
      <c r="P9469" s="2"/>
    </row>
    <row r="9470" spans="3:16" x14ac:dyDescent="0.2">
      <c r="C9470" s="3"/>
      <c r="P9470" s="2"/>
    </row>
    <row r="9471" spans="3:16" x14ac:dyDescent="0.2">
      <c r="C9471" s="3"/>
      <c r="P9471" s="2"/>
    </row>
    <row r="9472" spans="3:16" x14ac:dyDescent="0.2">
      <c r="C9472" s="3"/>
      <c r="P9472" s="2"/>
    </row>
    <row r="9473" spans="3:16" x14ac:dyDescent="0.2">
      <c r="C9473" s="3"/>
      <c r="P9473" s="2"/>
    </row>
    <row r="9474" spans="3:16" x14ac:dyDescent="0.2">
      <c r="C9474" s="3"/>
      <c r="P9474" s="2"/>
    </row>
    <row r="9475" spans="3:16" x14ac:dyDescent="0.2">
      <c r="C9475" s="3"/>
      <c r="P9475" s="2"/>
    </row>
    <row r="9476" spans="3:16" x14ac:dyDescent="0.2">
      <c r="C9476" s="3"/>
      <c r="P9476" s="2"/>
    </row>
    <row r="9477" spans="3:16" x14ac:dyDescent="0.2">
      <c r="C9477" s="3"/>
      <c r="P9477" s="2"/>
    </row>
    <row r="9478" spans="3:16" x14ac:dyDescent="0.2">
      <c r="C9478" s="3"/>
      <c r="P9478" s="2"/>
    </row>
    <row r="9479" spans="3:16" x14ac:dyDescent="0.2">
      <c r="C9479" s="3"/>
      <c r="P9479" s="2"/>
    </row>
    <row r="9480" spans="3:16" x14ac:dyDescent="0.2">
      <c r="C9480" s="3"/>
      <c r="P9480" s="2"/>
    </row>
    <row r="9481" spans="3:16" x14ac:dyDescent="0.2">
      <c r="C9481" s="3"/>
      <c r="P9481" s="2"/>
    </row>
    <row r="9482" spans="3:16" x14ac:dyDescent="0.2">
      <c r="C9482" s="3"/>
      <c r="P9482" s="2"/>
    </row>
    <row r="9483" spans="3:16" x14ac:dyDescent="0.2">
      <c r="C9483" s="3"/>
      <c r="P9483" s="2"/>
    </row>
    <row r="9484" spans="3:16" x14ac:dyDescent="0.2">
      <c r="C9484" s="3"/>
      <c r="P9484" s="2"/>
    </row>
    <row r="9485" spans="3:16" x14ac:dyDescent="0.2">
      <c r="C9485" s="3"/>
      <c r="P9485" s="2"/>
    </row>
    <row r="9486" spans="3:16" x14ac:dyDescent="0.2">
      <c r="C9486" s="3"/>
      <c r="P9486" s="2"/>
    </row>
    <row r="9487" spans="3:16" x14ac:dyDescent="0.2">
      <c r="C9487" s="3"/>
      <c r="P9487" s="2"/>
    </row>
    <row r="9488" spans="3:16" x14ac:dyDescent="0.2">
      <c r="C9488" s="3"/>
      <c r="P9488" s="2"/>
    </row>
    <row r="9489" spans="3:16" x14ac:dyDescent="0.2">
      <c r="C9489" s="3"/>
      <c r="P9489" s="2"/>
    </row>
    <row r="9490" spans="3:16" x14ac:dyDescent="0.2">
      <c r="C9490" s="3"/>
      <c r="P9490" s="2"/>
    </row>
    <row r="9491" spans="3:16" x14ac:dyDescent="0.2">
      <c r="C9491" s="3"/>
      <c r="P9491" s="2"/>
    </row>
    <row r="9492" spans="3:16" x14ac:dyDescent="0.2">
      <c r="C9492" s="3"/>
      <c r="P9492" s="2"/>
    </row>
    <row r="9493" spans="3:16" x14ac:dyDescent="0.2">
      <c r="C9493" s="3"/>
      <c r="P9493" s="2"/>
    </row>
    <row r="9494" spans="3:16" x14ac:dyDescent="0.2">
      <c r="C9494" s="3"/>
      <c r="P9494" s="2"/>
    </row>
    <row r="9495" spans="3:16" x14ac:dyDescent="0.2">
      <c r="C9495" s="3"/>
      <c r="P9495" s="2"/>
    </row>
    <row r="9496" spans="3:16" x14ac:dyDescent="0.2">
      <c r="C9496" s="3"/>
      <c r="P9496" s="2"/>
    </row>
    <row r="9497" spans="3:16" x14ac:dyDescent="0.2">
      <c r="C9497" s="3"/>
      <c r="P9497" s="2"/>
    </row>
    <row r="9498" spans="3:16" x14ac:dyDescent="0.2">
      <c r="C9498" s="3"/>
      <c r="P9498" s="2"/>
    </row>
    <row r="9499" spans="3:16" x14ac:dyDescent="0.2">
      <c r="C9499" s="3"/>
      <c r="P9499" s="2"/>
    </row>
    <row r="9500" spans="3:16" x14ac:dyDescent="0.2">
      <c r="C9500" s="3"/>
      <c r="P9500" s="2"/>
    </row>
    <row r="9501" spans="3:16" x14ac:dyDescent="0.2">
      <c r="C9501" s="3"/>
      <c r="P9501" s="2"/>
    </row>
    <row r="9502" spans="3:16" x14ac:dyDescent="0.2">
      <c r="C9502" s="3"/>
      <c r="P9502" s="2"/>
    </row>
    <row r="9503" spans="3:16" x14ac:dyDescent="0.2">
      <c r="C9503" s="3"/>
      <c r="P9503" s="2"/>
    </row>
    <row r="9504" spans="3:16" x14ac:dyDescent="0.2">
      <c r="C9504" s="3"/>
      <c r="P9504" s="2"/>
    </row>
    <row r="9505" spans="3:16" x14ac:dyDescent="0.2">
      <c r="C9505" s="3"/>
      <c r="P9505" s="2"/>
    </row>
    <row r="9506" spans="3:16" x14ac:dyDescent="0.2">
      <c r="C9506" s="3"/>
      <c r="P9506" s="2"/>
    </row>
    <row r="9507" spans="3:16" x14ac:dyDescent="0.2">
      <c r="C9507" s="3"/>
      <c r="P9507" s="2"/>
    </row>
    <row r="9508" spans="3:16" x14ac:dyDescent="0.2">
      <c r="C9508" s="3"/>
      <c r="P9508" s="2"/>
    </row>
    <row r="9509" spans="3:16" x14ac:dyDescent="0.2">
      <c r="C9509" s="3"/>
      <c r="P9509" s="2"/>
    </row>
    <row r="9510" spans="3:16" x14ac:dyDescent="0.2">
      <c r="C9510" s="3"/>
      <c r="P9510" s="2"/>
    </row>
    <row r="9511" spans="3:16" x14ac:dyDescent="0.2">
      <c r="C9511" s="3"/>
      <c r="P9511" s="2"/>
    </row>
    <row r="9512" spans="3:16" x14ac:dyDescent="0.2">
      <c r="C9512" s="3"/>
      <c r="P9512" s="2"/>
    </row>
    <row r="9513" spans="3:16" x14ac:dyDescent="0.2">
      <c r="C9513" s="3"/>
      <c r="P9513" s="2"/>
    </row>
    <row r="9514" spans="3:16" x14ac:dyDescent="0.2">
      <c r="C9514" s="3"/>
      <c r="P9514" s="2"/>
    </row>
    <row r="9515" spans="3:16" x14ac:dyDescent="0.2">
      <c r="C9515" s="3"/>
      <c r="P9515" s="2"/>
    </row>
    <row r="9516" spans="3:16" x14ac:dyDescent="0.2">
      <c r="C9516" s="3"/>
      <c r="P9516" s="2"/>
    </row>
    <row r="9517" spans="3:16" x14ac:dyDescent="0.2">
      <c r="C9517" s="3"/>
      <c r="P9517" s="2"/>
    </row>
    <row r="9518" spans="3:16" x14ac:dyDescent="0.2">
      <c r="C9518" s="3"/>
      <c r="P9518" s="2"/>
    </row>
    <row r="9519" spans="3:16" x14ac:dyDescent="0.2">
      <c r="C9519" s="3"/>
      <c r="P9519" s="2"/>
    </row>
    <row r="9520" spans="3:16" x14ac:dyDescent="0.2">
      <c r="C9520" s="3"/>
      <c r="P9520" s="2"/>
    </row>
    <row r="9521" spans="3:16" x14ac:dyDescent="0.2">
      <c r="C9521" s="3"/>
      <c r="P9521" s="2"/>
    </row>
    <row r="9522" spans="3:16" x14ac:dyDescent="0.2">
      <c r="C9522" s="3"/>
      <c r="P9522" s="2"/>
    </row>
    <row r="9523" spans="3:16" x14ac:dyDescent="0.2">
      <c r="C9523" s="3"/>
      <c r="P9523" s="2"/>
    </row>
    <row r="9524" spans="3:16" x14ac:dyDescent="0.2">
      <c r="C9524" s="3"/>
      <c r="P9524" s="2"/>
    </row>
    <row r="9525" spans="3:16" x14ac:dyDescent="0.2">
      <c r="C9525" s="3"/>
      <c r="P9525" s="2"/>
    </row>
    <row r="9526" spans="3:16" x14ac:dyDescent="0.2">
      <c r="C9526" s="3"/>
      <c r="P9526" s="2"/>
    </row>
    <row r="9527" spans="3:16" x14ac:dyDescent="0.2">
      <c r="C9527" s="3"/>
      <c r="P9527" s="2"/>
    </row>
    <row r="9528" spans="3:16" x14ac:dyDescent="0.2">
      <c r="C9528" s="3"/>
      <c r="P9528" s="2"/>
    </row>
    <row r="9529" spans="3:16" x14ac:dyDescent="0.2">
      <c r="C9529" s="3"/>
      <c r="P9529" s="2"/>
    </row>
    <row r="9530" spans="3:16" x14ac:dyDescent="0.2">
      <c r="C9530" s="3"/>
      <c r="P9530" s="2"/>
    </row>
    <row r="9531" spans="3:16" x14ac:dyDescent="0.2">
      <c r="C9531" s="3"/>
      <c r="P9531" s="2"/>
    </row>
    <row r="9532" spans="3:16" x14ac:dyDescent="0.2">
      <c r="C9532" s="3"/>
      <c r="P9532" s="2"/>
    </row>
    <row r="9533" spans="3:16" x14ac:dyDescent="0.2">
      <c r="C9533" s="3"/>
      <c r="P9533" s="2"/>
    </row>
    <row r="9534" spans="3:16" x14ac:dyDescent="0.2">
      <c r="C9534" s="3"/>
      <c r="P9534" s="2"/>
    </row>
    <row r="9535" spans="3:16" x14ac:dyDescent="0.2">
      <c r="C9535" s="3"/>
      <c r="P9535" s="2"/>
    </row>
    <row r="9536" spans="3:16" x14ac:dyDescent="0.2">
      <c r="C9536" s="3"/>
      <c r="P9536" s="2"/>
    </row>
    <row r="9537" spans="3:16" x14ac:dyDescent="0.2">
      <c r="C9537" s="3"/>
      <c r="P9537" s="2"/>
    </row>
    <row r="9538" spans="3:16" x14ac:dyDescent="0.2">
      <c r="C9538" s="3"/>
      <c r="P9538" s="2"/>
    </row>
    <row r="9539" spans="3:16" x14ac:dyDescent="0.2">
      <c r="C9539" s="3"/>
      <c r="P9539" s="2"/>
    </row>
    <row r="9540" spans="3:16" x14ac:dyDescent="0.2">
      <c r="C9540" s="3"/>
      <c r="P9540" s="2"/>
    </row>
    <row r="9541" spans="3:16" x14ac:dyDescent="0.2">
      <c r="C9541" s="3"/>
      <c r="P9541" s="2"/>
    </row>
    <row r="9542" spans="3:16" x14ac:dyDescent="0.2">
      <c r="C9542" s="3"/>
      <c r="P9542" s="2"/>
    </row>
    <row r="9543" spans="3:16" x14ac:dyDescent="0.2">
      <c r="C9543" s="3"/>
      <c r="P9543" s="2"/>
    </row>
    <row r="9544" spans="3:16" x14ac:dyDescent="0.2">
      <c r="C9544" s="3"/>
      <c r="P9544" s="2"/>
    </row>
    <row r="9545" spans="3:16" x14ac:dyDescent="0.2">
      <c r="C9545" s="3"/>
      <c r="P9545" s="2"/>
    </row>
    <row r="9546" spans="3:16" x14ac:dyDescent="0.2">
      <c r="C9546" s="3"/>
      <c r="P9546" s="2"/>
    </row>
    <row r="9547" spans="3:16" x14ac:dyDescent="0.2">
      <c r="C9547" s="3"/>
      <c r="P9547" s="2"/>
    </row>
    <row r="9548" spans="3:16" x14ac:dyDescent="0.2">
      <c r="C9548" s="3"/>
      <c r="P9548" s="2"/>
    </row>
    <row r="9549" spans="3:16" x14ac:dyDescent="0.2">
      <c r="C9549" s="3"/>
      <c r="P9549" s="2"/>
    </row>
    <row r="9550" spans="3:16" x14ac:dyDescent="0.2">
      <c r="C9550" s="3"/>
      <c r="P9550" s="2"/>
    </row>
    <row r="9551" spans="3:16" x14ac:dyDescent="0.2">
      <c r="C9551" s="3"/>
      <c r="P9551" s="2"/>
    </row>
    <row r="9552" spans="3:16" x14ac:dyDescent="0.2">
      <c r="C9552" s="3"/>
      <c r="P9552" s="2"/>
    </row>
    <row r="9553" spans="3:16" x14ac:dyDescent="0.2">
      <c r="C9553" s="3"/>
      <c r="P9553" s="2"/>
    </row>
    <row r="9554" spans="3:16" x14ac:dyDescent="0.2">
      <c r="C9554" s="3"/>
      <c r="P9554" s="2"/>
    </row>
    <row r="9555" spans="3:16" x14ac:dyDescent="0.2">
      <c r="C9555" s="3"/>
      <c r="P9555" s="2"/>
    </row>
    <row r="9556" spans="3:16" x14ac:dyDescent="0.2">
      <c r="C9556" s="3"/>
      <c r="P9556" s="2"/>
    </row>
    <row r="9557" spans="3:16" x14ac:dyDescent="0.2">
      <c r="C9557" s="3"/>
      <c r="P9557" s="2"/>
    </row>
    <row r="9558" spans="3:16" x14ac:dyDescent="0.2">
      <c r="C9558" s="3"/>
      <c r="P9558" s="2"/>
    </row>
    <row r="9559" spans="3:16" x14ac:dyDescent="0.2">
      <c r="C9559" s="3"/>
      <c r="P9559" s="2"/>
    </row>
    <row r="9560" spans="3:16" x14ac:dyDescent="0.2">
      <c r="C9560" s="3"/>
      <c r="P9560" s="2"/>
    </row>
    <row r="9561" spans="3:16" x14ac:dyDescent="0.2">
      <c r="C9561" s="3"/>
      <c r="P9561" s="2"/>
    </row>
    <row r="9562" spans="3:16" x14ac:dyDescent="0.2">
      <c r="C9562" s="3"/>
      <c r="P9562" s="2"/>
    </row>
    <row r="9563" spans="3:16" x14ac:dyDescent="0.2">
      <c r="C9563" s="3"/>
      <c r="P9563" s="2"/>
    </row>
    <row r="9564" spans="3:16" x14ac:dyDescent="0.2">
      <c r="C9564" s="3"/>
      <c r="P9564" s="2"/>
    </row>
    <row r="9565" spans="3:16" x14ac:dyDescent="0.2">
      <c r="C9565" s="3"/>
      <c r="P9565" s="2"/>
    </row>
    <row r="9566" spans="3:16" x14ac:dyDescent="0.2">
      <c r="C9566" s="3"/>
      <c r="P9566" s="2"/>
    </row>
    <row r="9567" spans="3:16" x14ac:dyDescent="0.2">
      <c r="C9567" s="3"/>
      <c r="P9567" s="2"/>
    </row>
    <row r="9568" spans="3:16" x14ac:dyDescent="0.2">
      <c r="C9568" s="3"/>
      <c r="P9568" s="2"/>
    </row>
    <row r="9569" spans="3:16" x14ac:dyDescent="0.2">
      <c r="C9569" s="3"/>
      <c r="P9569" s="2"/>
    </row>
    <row r="9570" spans="3:16" x14ac:dyDescent="0.2">
      <c r="C9570" s="3"/>
      <c r="P9570" s="2"/>
    </row>
    <row r="9571" spans="3:16" x14ac:dyDescent="0.2">
      <c r="C9571" s="3"/>
      <c r="P9571" s="2"/>
    </row>
    <row r="9572" spans="3:16" x14ac:dyDescent="0.2">
      <c r="C9572" s="3"/>
      <c r="P9572" s="2"/>
    </row>
    <row r="9573" spans="3:16" x14ac:dyDescent="0.2">
      <c r="C9573" s="3"/>
      <c r="P9573" s="2"/>
    </row>
    <row r="9574" spans="3:16" x14ac:dyDescent="0.2">
      <c r="C9574" s="3"/>
      <c r="P9574" s="2"/>
    </row>
    <row r="9575" spans="3:16" x14ac:dyDescent="0.2">
      <c r="C9575" s="3"/>
      <c r="P9575" s="2"/>
    </row>
    <row r="9576" spans="3:16" x14ac:dyDescent="0.2">
      <c r="C9576" s="3"/>
      <c r="P9576" s="2"/>
    </row>
    <row r="9577" spans="3:16" x14ac:dyDescent="0.2">
      <c r="C9577" s="3"/>
      <c r="P9577" s="2"/>
    </row>
    <row r="9578" spans="3:16" x14ac:dyDescent="0.2">
      <c r="C9578" s="3"/>
      <c r="P9578" s="2"/>
    </row>
    <row r="9579" spans="3:16" x14ac:dyDescent="0.2">
      <c r="C9579" s="3"/>
      <c r="P9579" s="2"/>
    </row>
    <row r="9580" spans="3:16" x14ac:dyDescent="0.2">
      <c r="C9580" s="3"/>
      <c r="P9580" s="2"/>
    </row>
    <row r="9581" spans="3:16" x14ac:dyDescent="0.2">
      <c r="C9581" s="3"/>
      <c r="P9581" s="2"/>
    </row>
    <row r="9582" spans="3:16" x14ac:dyDescent="0.2">
      <c r="C9582" s="3"/>
      <c r="P9582" s="2"/>
    </row>
    <row r="9583" spans="3:16" x14ac:dyDescent="0.2">
      <c r="C9583" s="3"/>
      <c r="P9583" s="2"/>
    </row>
    <row r="9584" spans="3:16" x14ac:dyDescent="0.2">
      <c r="C9584" s="3"/>
      <c r="P9584" s="2"/>
    </row>
    <row r="9585" spans="3:16" x14ac:dyDescent="0.2">
      <c r="C9585" s="3"/>
      <c r="P9585" s="2"/>
    </row>
    <row r="9586" spans="3:16" x14ac:dyDescent="0.2">
      <c r="C9586" s="3"/>
      <c r="P9586" s="2"/>
    </row>
    <row r="9587" spans="3:16" x14ac:dyDescent="0.2">
      <c r="C9587" s="3"/>
      <c r="P9587" s="2"/>
    </row>
    <row r="9588" spans="3:16" x14ac:dyDescent="0.2">
      <c r="C9588" s="3"/>
      <c r="P9588" s="2"/>
    </row>
    <row r="9589" spans="3:16" x14ac:dyDescent="0.2">
      <c r="C9589" s="3"/>
      <c r="P9589" s="2"/>
    </row>
    <row r="9590" spans="3:16" x14ac:dyDescent="0.2">
      <c r="C9590" s="3"/>
      <c r="P9590" s="2"/>
    </row>
    <row r="9591" spans="3:16" x14ac:dyDescent="0.2">
      <c r="C9591" s="3"/>
      <c r="P9591" s="2"/>
    </row>
    <row r="9592" spans="3:16" x14ac:dyDescent="0.2">
      <c r="C9592" s="3"/>
      <c r="P9592" s="2"/>
    </row>
    <row r="9593" spans="3:16" x14ac:dyDescent="0.2">
      <c r="C9593" s="3"/>
      <c r="P9593" s="2"/>
    </row>
    <row r="9594" spans="3:16" x14ac:dyDescent="0.2">
      <c r="C9594" s="3"/>
      <c r="P9594" s="2"/>
    </row>
    <row r="9595" spans="3:16" x14ac:dyDescent="0.2">
      <c r="C9595" s="3"/>
      <c r="P9595" s="2"/>
    </row>
    <row r="9596" spans="3:16" x14ac:dyDescent="0.2">
      <c r="C9596" s="3"/>
      <c r="P9596" s="2"/>
    </row>
    <row r="9597" spans="3:16" x14ac:dyDescent="0.2">
      <c r="C9597" s="3"/>
      <c r="P9597" s="2"/>
    </row>
    <row r="9598" spans="3:16" x14ac:dyDescent="0.2">
      <c r="C9598" s="3"/>
      <c r="P9598" s="2"/>
    </row>
    <row r="9599" spans="3:16" x14ac:dyDescent="0.2">
      <c r="C9599" s="3"/>
      <c r="P9599" s="2"/>
    </row>
    <row r="9600" spans="3:16" x14ac:dyDescent="0.2">
      <c r="C9600" s="3"/>
      <c r="P9600" s="2"/>
    </row>
    <row r="9601" spans="3:16" x14ac:dyDescent="0.2">
      <c r="C9601" s="3"/>
      <c r="P9601" s="2"/>
    </row>
    <row r="9602" spans="3:16" x14ac:dyDescent="0.2">
      <c r="C9602" s="3"/>
      <c r="P9602" s="2"/>
    </row>
    <row r="9603" spans="3:16" x14ac:dyDescent="0.2">
      <c r="C9603" s="3"/>
      <c r="P9603" s="2"/>
    </row>
    <row r="9604" spans="3:16" x14ac:dyDescent="0.2">
      <c r="C9604" s="3"/>
      <c r="P9604" s="2"/>
    </row>
    <row r="9605" spans="3:16" x14ac:dyDescent="0.2">
      <c r="C9605" s="3"/>
      <c r="P9605" s="2"/>
    </row>
    <row r="9606" spans="3:16" x14ac:dyDescent="0.2">
      <c r="C9606" s="3"/>
      <c r="P9606" s="2"/>
    </row>
    <row r="9607" spans="3:16" x14ac:dyDescent="0.2">
      <c r="C9607" s="3"/>
      <c r="P9607" s="2"/>
    </row>
    <row r="9608" spans="3:16" x14ac:dyDescent="0.2">
      <c r="C9608" s="3"/>
      <c r="P9608" s="2"/>
    </row>
    <row r="9609" spans="3:16" x14ac:dyDescent="0.2">
      <c r="C9609" s="3"/>
      <c r="P9609" s="2"/>
    </row>
    <row r="9610" spans="3:16" x14ac:dyDescent="0.2">
      <c r="C9610" s="3"/>
      <c r="P9610" s="2"/>
    </row>
    <row r="9611" spans="3:16" x14ac:dyDescent="0.2">
      <c r="C9611" s="3"/>
      <c r="P9611" s="2"/>
    </row>
    <row r="9612" spans="3:16" x14ac:dyDescent="0.2">
      <c r="C9612" s="3"/>
      <c r="P9612" s="2"/>
    </row>
    <row r="9613" spans="3:16" x14ac:dyDescent="0.2">
      <c r="C9613" s="3"/>
      <c r="P9613" s="2"/>
    </row>
    <row r="9614" spans="3:16" x14ac:dyDescent="0.2">
      <c r="C9614" s="3"/>
      <c r="P9614" s="2"/>
    </row>
    <row r="9615" spans="3:16" x14ac:dyDescent="0.2">
      <c r="C9615" s="3"/>
      <c r="P9615" s="2"/>
    </row>
    <row r="9616" spans="3:16" x14ac:dyDescent="0.2">
      <c r="C9616" s="3"/>
      <c r="P9616" s="2"/>
    </row>
    <row r="9617" spans="3:16" x14ac:dyDescent="0.2">
      <c r="C9617" s="3"/>
      <c r="P9617" s="2"/>
    </row>
    <row r="9618" spans="3:16" x14ac:dyDescent="0.2">
      <c r="C9618" s="3"/>
      <c r="P9618" s="2"/>
    </row>
    <row r="9619" spans="3:16" x14ac:dyDescent="0.2">
      <c r="C9619" s="3"/>
      <c r="P9619" s="2"/>
    </row>
    <row r="9620" spans="3:16" x14ac:dyDescent="0.2">
      <c r="C9620" s="3"/>
      <c r="P9620" s="2"/>
    </row>
    <row r="9621" spans="3:16" x14ac:dyDescent="0.2">
      <c r="C9621" s="3"/>
      <c r="P9621" s="2"/>
    </row>
    <row r="9622" spans="3:16" x14ac:dyDescent="0.2">
      <c r="C9622" s="3"/>
      <c r="P9622" s="2"/>
    </row>
    <row r="9623" spans="3:16" x14ac:dyDescent="0.2">
      <c r="C9623" s="3"/>
      <c r="P9623" s="2"/>
    </row>
    <row r="9624" spans="3:16" x14ac:dyDescent="0.2">
      <c r="C9624" s="3"/>
      <c r="P9624" s="2"/>
    </row>
    <row r="9625" spans="3:16" x14ac:dyDescent="0.2">
      <c r="C9625" s="3"/>
      <c r="P9625" s="2"/>
    </row>
    <row r="9626" spans="3:16" x14ac:dyDescent="0.2">
      <c r="C9626" s="3"/>
      <c r="P9626" s="2"/>
    </row>
    <row r="9627" spans="3:16" x14ac:dyDescent="0.2">
      <c r="C9627" s="3"/>
      <c r="P9627" s="2"/>
    </row>
    <row r="9628" spans="3:16" x14ac:dyDescent="0.2">
      <c r="C9628" s="3"/>
      <c r="P9628" s="2"/>
    </row>
    <row r="9629" spans="3:16" x14ac:dyDescent="0.2">
      <c r="C9629" s="3"/>
      <c r="P9629" s="2"/>
    </row>
    <row r="9630" spans="3:16" x14ac:dyDescent="0.2">
      <c r="C9630" s="3"/>
      <c r="P9630" s="2"/>
    </row>
    <row r="9631" spans="3:16" x14ac:dyDescent="0.2">
      <c r="C9631" s="3"/>
      <c r="P9631" s="2"/>
    </row>
    <row r="9632" spans="3:16" x14ac:dyDescent="0.2">
      <c r="C9632" s="3"/>
      <c r="P9632" s="2"/>
    </row>
    <row r="9633" spans="3:16" x14ac:dyDescent="0.2">
      <c r="C9633" s="3"/>
      <c r="P9633" s="2"/>
    </row>
    <row r="9634" spans="3:16" x14ac:dyDescent="0.2">
      <c r="C9634" s="3"/>
      <c r="P9634" s="2"/>
    </row>
    <row r="9635" spans="3:16" x14ac:dyDescent="0.2">
      <c r="C9635" s="3"/>
      <c r="P9635" s="2"/>
    </row>
    <row r="9636" spans="3:16" x14ac:dyDescent="0.2">
      <c r="C9636" s="3"/>
      <c r="P9636" s="2"/>
    </row>
    <row r="9637" spans="3:16" x14ac:dyDescent="0.2">
      <c r="C9637" s="3"/>
      <c r="P9637" s="2"/>
    </row>
    <row r="9638" spans="3:16" x14ac:dyDescent="0.2">
      <c r="C9638" s="3"/>
      <c r="P9638" s="2"/>
    </row>
    <row r="9639" spans="3:16" x14ac:dyDescent="0.2">
      <c r="C9639" s="3"/>
      <c r="P9639" s="2"/>
    </row>
    <row r="9640" spans="3:16" x14ac:dyDescent="0.2">
      <c r="C9640" s="3"/>
      <c r="P9640" s="2"/>
    </row>
    <row r="9641" spans="3:16" x14ac:dyDescent="0.2">
      <c r="C9641" s="3"/>
      <c r="P9641" s="2"/>
    </row>
    <row r="9642" spans="3:16" x14ac:dyDescent="0.2">
      <c r="C9642" s="3"/>
      <c r="P9642" s="2"/>
    </row>
    <row r="9643" spans="3:16" x14ac:dyDescent="0.2">
      <c r="C9643" s="3"/>
      <c r="P9643" s="2"/>
    </row>
    <row r="9644" spans="3:16" x14ac:dyDescent="0.2">
      <c r="C9644" s="3"/>
      <c r="P9644" s="2"/>
    </row>
    <row r="9645" spans="3:16" x14ac:dyDescent="0.2">
      <c r="C9645" s="3"/>
      <c r="P9645" s="2"/>
    </row>
    <row r="9646" spans="3:16" x14ac:dyDescent="0.2">
      <c r="C9646" s="3"/>
      <c r="P9646" s="2"/>
    </row>
    <row r="9647" spans="3:16" x14ac:dyDescent="0.2">
      <c r="C9647" s="3"/>
      <c r="P9647" s="2"/>
    </row>
    <row r="9648" spans="3:16" x14ac:dyDescent="0.2">
      <c r="C9648" s="3"/>
      <c r="P9648" s="2"/>
    </row>
    <row r="9649" spans="3:16" x14ac:dyDescent="0.2">
      <c r="C9649" s="3"/>
      <c r="P9649" s="2"/>
    </row>
    <row r="9650" spans="3:16" x14ac:dyDescent="0.2">
      <c r="C9650" s="3"/>
      <c r="P9650" s="2"/>
    </row>
    <row r="9651" spans="3:16" x14ac:dyDescent="0.2">
      <c r="C9651" s="3"/>
      <c r="P9651" s="2"/>
    </row>
    <row r="9652" spans="3:16" x14ac:dyDescent="0.2">
      <c r="C9652" s="3"/>
      <c r="P9652" s="2"/>
    </row>
    <row r="9653" spans="3:16" x14ac:dyDescent="0.2">
      <c r="C9653" s="3"/>
      <c r="P9653" s="2"/>
    </row>
    <row r="9654" spans="3:16" x14ac:dyDescent="0.2">
      <c r="C9654" s="3"/>
      <c r="P9654" s="2"/>
    </row>
    <row r="9655" spans="3:16" x14ac:dyDescent="0.2">
      <c r="C9655" s="3"/>
      <c r="P9655" s="2"/>
    </row>
    <row r="9656" spans="3:16" x14ac:dyDescent="0.2">
      <c r="C9656" s="3"/>
      <c r="P9656" s="2"/>
    </row>
    <row r="9657" spans="3:16" x14ac:dyDescent="0.2">
      <c r="C9657" s="3"/>
      <c r="P9657" s="2"/>
    </row>
    <row r="9658" spans="3:16" x14ac:dyDescent="0.2">
      <c r="C9658" s="3"/>
      <c r="P9658" s="2"/>
    </row>
    <row r="9659" spans="3:16" x14ac:dyDescent="0.2">
      <c r="C9659" s="3"/>
      <c r="P9659" s="2"/>
    </row>
    <row r="9660" spans="3:16" x14ac:dyDescent="0.2">
      <c r="C9660" s="3"/>
      <c r="P9660" s="2"/>
    </row>
    <row r="9661" spans="3:16" x14ac:dyDescent="0.2">
      <c r="C9661" s="3"/>
      <c r="P9661" s="2"/>
    </row>
    <row r="9662" spans="3:16" x14ac:dyDescent="0.2">
      <c r="C9662" s="3"/>
      <c r="P9662" s="2"/>
    </row>
    <row r="9663" spans="3:16" x14ac:dyDescent="0.2">
      <c r="C9663" s="3"/>
      <c r="P9663" s="2"/>
    </row>
    <row r="9664" spans="3:16" x14ac:dyDescent="0.2">
      <c r="C9664" s="3"/>
      <c r="P9664" s="2"/>
    </row>
    <row r="9665" spans="3:16" x14ac:dyDescent="0.2">
      <c r="C9665" s="3"/>
      <c r="P9665" s="2"/>
    </row>
    <row r="9666" spans="3:16" x14ac:dyDescent="0.2">
      <c r="C9666" s="3"/>
      <c r="P9666" s="2"/>
    </row>
    <row r="9667" spans="3:16" x14ac:dyDescent="0.2">
      <c r="C9667" s="3"/>
      <c r="P9667" s="2"/>
    </row>
    <row r="9668" spans="3:16" x14ac:dyDescent="0.2">
      <c r="C9668" s="3"/>
      <c r="P9668" s="2"/>
    </row>
    <row r="9669" spans="3:16" x14ac:dyDescent="0.2">
      <c r="C9669" s="3"/>
      <c r="P9669" s="2"/>
    </row>
    <row r="9670" spans="3:16" x14ac:dyDescent="0.2">
      <c r="C9670" s="3"/>
      <c r="P9670" s="2"/>
    </row>
    <row r="9671" spans="3:16" x14ac:dyDescent="0.2">
      <c r="C9671" s="3"/>
      <c r="P9671" s="2"/>
    </row>
    <row r="9672" spans="3:16" x14ac:dyDescent="0.2">
      <c r="C9672" s="3"/>
      <c r="P9672" s="2"/>
    </row>
    <row r="9673" spans="3:16" x14ac:dyDescent="0.2">
      <c r="C9673" s="3"/>
      <c r="P9673" s="2"/>
    </row>
    <row r="9674" spans="3:16" x14ac:dyDescent="0.2">
      <c r="C9674" s="3"/>
      <c r="P9674" s="2"/>
    </row>
    <row r="9675" spans="3:16" x14ac:dyDescent="0.2">
      <c r="C9675" s="3"/>
      <c r="P9675" s="2"/>
    </row>
    <row r="9676" spans="3:16" x14ac:dyDescent="0.2">
      <c r="C9676" s="3"/>
      <c r="P9676" s="2"/>
    </row>
    <row r="9677" spans="3:16" x14ac:dyDescent="0.2">
      <c r="C9677" s="3"/>
      <c r="P9677" s="2"/>
    </row>
    <row r="9678" spans="3:16" x14ac:dyDescent="0.2">
      <c r="C9678" s="3"/>
      <c r="P9678" s="2"/>
    </row>
    <row r="9679" spans="3:16" x14ac:dyDescent="0.2">
      <c r="C9679" s="3"/>
      <c r="P9679" s="2"/>
    </row>
    <row r="9680" spans="3:16" x14ac:dyDescent="0.2">
      <c r="C9680" s="3"/>
      <c r="P9680" s="2"/>
    </row>
    <row r="9681" spans="3:16" x14ac:dyDescent="0.2">
      <c r="C9681" s="3"/>
      <c r="P9681" s="2"/>
    </row>
    <row r="9682" spans="3:16" x14ac:dyDescent="0.2">
      <c r="C9682" s="3"/>
      <c r="P9682" s="2"/>
    </row>
    <row r="9683" spans="3:16" x14ac:dyDescent="0.2">
      <c r="C9683" s="3"/>
      <c r="P9683" s="2"/>
    </row>
    <row r="9684" spans="3:16" x14ac:dyDescent="0.2">
      <c r="C9684" s="3"/>
      <c r="P9684" s="2"/>
    </row>
    <row r="9685" spans="3:16" x14ac:dyDescent="0.2">
      <c r="C9685" s="3"/>
      <c r="P9685" s="2"/>
    </row>
    <row r="9686" spans="3:16" x14ac:dyDescent="0.2">
      <c r="C9686" s="3"/>
      <c r="P9686" s="2"/>
    </row>
    <row r="9687" spans="3:16" x14ac:dyDescent="0.2">
      <c r="C9687" s="3"/>
      <c r="P9687" s="2"/>
    </row>
    <row r="9688" spans="3:16" x14ac:dyDescent="0.2">
      <c r="C9688" s="3"/>
      <c r="P9688" s="2"/>
    </row>
    <row r="9689" spans="3:16" x14ac:dyDescent="0.2">
      <c r="C9689" s="3"/>
      <c r="P9689" s="2"/>
    </row>
    <row r="9690" spans="3:16" x14ac:dyDescent="0.2">
      <c r="C9690" s="3"/>
      <c r="P9690" s="2"/>
    </row>
    <row r="9691" spans="3:16" x14ac:dyDescent="0.2">
      <c r="C9691" s="3"/>
      <c r="P9691" s="2"/>
    </row>
    <row r="9692" spans="3:16" x14ac:dyDescent="0.2">
      <c r="C9692" s="3"/>
      <c r="P9692" s="2"/>
    </row>
    <row r="9693" spans="3:16" x14ac:dyDescent="0.2">
      <c r="C9693" s="3"/>
      <c r="P9693" s="2"/>
    </row>
    <row r="9694" spans="3:16" x14ac:dyDescent="0.2">
      <c r="C9694" s="3"/>
      <c r="P9694" s="2"/>
    </row>
    <row r="9695" spans="3:16" x14ac:dyDescent="0.2">
      <c r="C9695" s="3"/>
      <c r="P9695" s="2"/>
    </row>
    <row r="9696" spans="3:16" x14ac:dyDescent="0.2">
      <c r="C9696" s="3"/>
      <c r="P9696" s="2"/>
    </row>
    <row r="9697" spans="3:16" x14ac:dyDescent="0.2">
      <c r="C9697" s="3"/>
      <c r="P9697" s="2"/>
    </row>
    <row r="9698" spans="3:16" x14ac:dyDescent="0.2">
      <c r="C9698" s="3"/>
      <c r="P9698" s="2"/>
    </row>
    <row r="9699" spans="3:16" x14ac:dyDescent="0.2">
      <c r="C9699" s="3"/>
      <c r="P9699" s="2"/>
    </row>
    <row r="9700" spans="3:16" x14ac:dyDescent="0.2">
      <c r="C9700" s="3"/>
      <c r="P9700" s="2"/>
    </row>
    <row r="9701" spans="3:16" x14ac:dyDescent="0.2">
      <c r="C9701" s="3"/>
      <c r="P9701" s="2"/>
    </row>
    <row r="9702" spans="3:16" x14ac:dyDescent="0.2">
      <c r="C9702" s="3"/>
      <c r="P9702" s="2"/>
    </row>
    <row r="9703" spans="3:16" x14ac:dyDescent="0.2">
      <c r="C9703" s="3"/>
      <c r="P9703" s="2"/>
    </row>
    <row r="9704" spans="3:16" x14ac:dyDescent="0.2">
      <c r="C9704" s="3"/>
      <c r="P9704" s="2"/>
    </row>
    <row r="9705" spans="3:16" x14ac:dyDescent="0.2">
      <c r="C9705" s="3"/>
      <c r="P9705" s="2"/>
    </row>
    <row r="9706" spans="3:16" x14ac:dyDescent="0.2">
      <c r="C9706" s="3"/>
      <c r="P9706" s="2"/>
    </row>
    <row r="9707" spans="3:16" x14ac:dyDescent="0.2">
      <c r="C9707" s="3"/>
      <c r="P9707" s="2"/>
    </row>
    <row r="9708" spans="3:16" x14ac:dyDescent="0.2">
      <c r="C9708" s="3"/>
      <c r="P9708" s="2"/>
    </row>
    <row r="9709" spans="3:16" x14ac:dyDescent="0.2">
      <c r="C9709" s="3"/>
      <c r="P9709" s="2"/>
    </row>
    <row r="9710" spans="3:16" x14ac:dyDescent="0.2">
      <c r="C9710" s="3"/>
      <c r="P9710" s="2"/>
    </row>
    <row r="9711" spans="3:16" x14ac:dyDescent="0.2">
      <c r="C9711" s="3"/>
      <c r="P9711" s="2"/>
    </row>
    <row r="9712" spans="3:16" x14ac:dyDescent="0.2">
      <c r="C9712" s="3"/>
      <c r="P9712" s="2"/>
    </row>
    <row r="9713" spans="3:16" x14ac:dyDescent="0.2">
      <c r="C9713" s="3"/>
      <c r="P9713" s="2"/>
    </row>
    <row r="9714" spans="3:16" x14ac:dyDescent="0.2">
      <c r="C9714" s="3"/>
      <c r="P9714" s="2"/>
    </row>
    <row r="9715" spans="3:16" x14ac:dyDescent="0.2">
      <c r="C9715" s="3"/>
      <c r="P9715" s="2"/>
    </row>
    <row r="9716" spans="3:16" x14ac:dyDescent="0.2">
      <c r="C9716" s="3"/>
      <c r="P9716" s="2"/>
    </row>
    <row r="9717" spans="3:16" x14ac:dyDescent="0.2">
      <c r="C9717" s="3"/>
      <c r="P9717" s="2"/>
    </row>
    <row r="9718" spans="3:16" x14ac:dyDescent="0.2">
      <c r="C9718" s="3"/>
      <c r="P9718" s="2"/>
    </row>
    <row r="9719" spans="3:16" x14ac:dyDescent="0.2">
      <c r="C9719" s="3"/>
      <c r="P9719" s="2"/>
    </row>
    <row r="9720" spans="3:16" x14ac:dyDescent="0.2">
      <c r="C9720" s="3"/>
      <c r="P9720" s="2"/>
    </row>
    <row r="9721" spans="3:16" x14ac:dyDescent="0.2">
      <c r="C9721" s="3"/>
      <c r="P9721" s="2"/>
    </row>
    <row r="9722" spans="3:16" x14ac:dyDescent="0.2">
      <c r="C9722" s="3"/>
      <c r="P9722" s="2"/>
    </row>
    <row r="9723" spans="3:16" x14ac:dyDescent="0.2">
      <c r="C9723" s="3"/>
      <c r="P9723" s="2"/>
    </row>
    <row r="9724" spans="3:16" x14ac:dyDescent="0.2">
      <c r="C9724" s="3"/>
      <c r="P9724" s="2"/>
    </row>
    <row r="9725" spans="3:16" x14ac:dyDescent="0.2">
      <c r="C9725" s="3"/>
      <c r="P9725" s="2"/>
    </row>
    <row r="9726" spans="3:16" x14ac:dyDescent="0.2">
      <c r="C9726" s="3"/>
      <c r="P9726" s="2"/>
    </row>
    <row r="9727" spans="3:16" x14ac:dyDescent="0.2">
      <c r="C9727" s="3"/>
      <c r="P9727" s="2"/>
    </row>
    <row r="9728" spans="3:16" x14ac:dyDescent="0.2">
      <c r="C9728" s="3"/>
      <c r="P9728" s="2"/>
    </row>
    <row r="9729" spans="3:16" x14ac:dyDescent="0.2">
      <c r="C9729" s="3"/>
      <c r="P9729" s="2"/>
    </row>
    <row r="9730" spans="3:16" x14ac:dyDescent="0.2">
      <c r="C9730" s="3"/>
      <c r="P9730" s="2"/>
    </row>
    <row r="9731" spans="3:16" x14ac:dyDescent="0.2">
      <c r="C9731" s="3"/>
      <c r="P9731" s="2"/>
    </row>
    <row r="9732" spans="3:16" x14ac:dyDescent="0.2">
      <c r="C9732" s="3"/>
      <c r="P9732" s="2"/>
    </row>
    <row r="9733" spans="3:16" x14ac:dyDescent="0.2">
      <c r="C9733" s="3"/>
      <c r="P9733" s="2"/>
    </row>
    <row r="9734" spans="3:16" x14ac:dyDescent="0.2">
      <c r="C9734" s="3"/>
      <c r="P9734" s="2"/>
    </row>
    <row r="9735" spans="3:16" x14ac:dyDescent="0.2">
      <c r="C9735" s="3"/>
      <c r="P9735" s="2"/>
    </row>
    <row r="9736" spans="3:16" x14ac:dyDescent="0.2">
      <c r="C9736" s="3"/>
      <c r="P9736" s="2"/>
    </row>
    <row r="9737" spans="3:16" x14ac:dyDescent="0.2">
      <c r="C9737" s="3"/>
      <c r="P9737" s="2"/>
    </row>
    <row r="9738" spans="3:16" x14ac:dyDescent="0.2">
      <c r="C9738" s="3"/>
      <c r="P9738" s="2"/>
    </row>
    <row r="9739" spans="3:16" x14ac:dyDescent="0.2">
      <c r="C9739" s="3"/>
      <c r="P9739" s="2"/>
    </row>
    <row r="9740" spans="3:16" x14ac:dyDescent="0.2">
      <c r="C9740" s="3"/>
      <c r="P9740" s="2"/>
    </row>
    <row r="9741" spans="3:16" x14ac:dyDescent="0.2">
      <c r="C9741" s="3"/>
      <c r="P9741" s="2"/>
    </row>
    <row r="9742" spans="3:16" x14ac:dyDescent="0.2">
      <c r="C9742" s="3"/>
      <c r="P9742" s="2"/>
    </row>
    <row r="9743" spans="3:16" x14ac:dyDescent="0.2">
      <c r="C9743" s="3"/>
      <c r="P9743" s="2"/>
    </row>
    <row r="9744" spans="3:16" x14ac:dyDescent="0.2">
      <c r="C9744" s="3"/>
      <c r="P9744" s="2"/>
    </row>
    <row r="9745" spans="3:16" x14ac:dyDescent="0.2">
      <c r="C9745" s="3"/>
      <c r="P9745" s="2"/>
    </row>
    <row r="9746" spans="3:16" x14ac:dyDescent="0.2">
      <c r="C9746" s="3"/>
      <c r="P9746" s="2"/>
    </row>
    <row r="9747" spans="3:16" x14ac:dyDescent="0.2">
      <c r="C9747" s="3"/>
      <c r="P9747" s="2"/>
    </row>
    <row r="9748" spans="3:16" x14ac:dyDescent="0.2">
      <c r="C9748" s="3"/>
      <c r="P9748" s="2"/>
    </row>
    <row r="9749" spans="3:16" x14ac:dyDescent="0.2">
      <c r="C9749" s="3"/>
      <c r="P9749" s="2"/>
    </row>
    <row r="9750" spans="3:16" x14ac:dyDescent="0.2">
      <c r="C9750" s="3"/>
      <c r="P9750" s="2"/>
    </row>
    <row r="9751" spans="3:16" x14ac:dyDescent="0.2">
      <c r="C9751" s="3"/>
      <c r="P9751" s="2"/>
    </row>
    <row r="9752" spans="3:16" x14ac:dyDescent="0.2">
      <c r="C9752" s="3"/>
      <c r="P9752" s="2"/>
    </row>
    <row r="9753" spans="3:16" x14ac:dyDescent="0.2">
      <c r="C9753" s="3"/>
      <c r="P9753" s="2"/>
    </row>
    <row r="9754" spans="3:16" x14ac:dyDescent="0.2">
      <c r="C9754" s="3"/>
      <c r="P9754" s="2"/>
    </row>
    <row r="9755" spans="3:16" x14ac:dyDescent="0.2">
      <c r="C9755" s="3"/>
      <c r="P9755" s="2"/>
    </row>
    <row r="9756" spans="3:16" x14ac:dyDescent="0.2">
      <c r="C9756" s="3"/>
      <c r="P9756" s="2"/>
    </row>
    <row r="9757" spans="3:16" x14ac:dyDescent="0.2">
      <c r="C9757" s="3"/>
      <c r="P9757" s="2"/>
    </row>
    <row r="9758" spans="3:16" x14ac:dyDescent="0.2">
      <c r="C9758" s="3"/>
      <c r="P9758" s="2"/>
    </row>
    <row r="9759" spans="3:16" x14ac:dyDescent="0.2">
      <c r="C9759" s="3"/>
      <c r="P9759" s="2"/>
    </row>
    <row r="9760" spans="3:16" x14ac:dyDescent="0.2">
      <c r="C9760" s="3"/>
      <c r="P9760" s="2"/>
    </row>
    <row r="9761" spans="3:16" x14ac:dyDescent="0.2">
      <c r="C9761" s="3"/>
      <c r="P9761" s="2"/>
    </row>
    <row r="9762" spans="3:16" x14ac:dyDescent="0.2">
      <c r="C9762" s="3"/>
      <c r="P9762" s="2"/>
    </row>
    <row r="9763" spans="3:16" x14ac:dyDescent="0.2">
      <c r="C9763" s="3"/>
      <c r="P9763" s="2"/>
    </row>
    <row r="9764" spans="3:16" x14ac:dyDescent="0.2">
      <c r="C9764" s="3"/>
      <c r="P9764" s="2"/>
    </row>
    <row r="9765" spans="3:16" x14ac:dyDescent="0.2">
      <c r="C9765" s="3"/>
      <c r="P9765" s="2"/>
    </row>
    <row r="9766" spans="3:16" x14ac:dyDescent="0.2">
      <c r="C9766" s="3"/>
      <c r="P9766" s="2"/>
    </row>
    <row r="9767" spans="3:16" x14ac:dyDescent="0.2">
      <c r="C9767" s="3"/>
      <c r="P9767" s="2"/>
    </row>
    <row r="9768" spans="3:16" x14ac:dyDescent="0.2">
      <c r="C9768" s="3"/>
      <c r="P9768" s="2"/>
    </row>
    <row r="9769" spans="3:16" x14ac:dyDescent="0.2">
      <c r="C9769" s="3"/>
      <c r="P9769" s="2"/>
    </row>
    <row r="9770" spans="3:16" x14ac:dyDescent="0.2">
      <c r="C9770" s="3"/>
      <c r="P9770" s="2"/>
    </row>
    <row r="9771" spans="3:16" x14ac:dyDescent="0.2">
      <c r="C9771" s="3"/>
      <c r="P9771" s="2"/>
    </row>
    <row r="9772" spans="3:16" x14ac:dyDescent="0.2">
      <c r="C9772" s="3"/>
      <c r="P9772" s="2"/>
    </row>
    <row r="9773" spans="3:16" x14ac:dyDescent="0.2">
      <c r="C9773" s="3"/>
      <c r="P9773" s="2"/>
    </row>
    <row r="9774" spans="3:16" x14ac:dyDescent="0.2">
      <c r="C9774" s="3"/>
      <c r="P9774" s="2"/>
    </row>
    <row r="9775" spans="3:16" x14ac:dyDescent="0.2">
      <c r="C9775" s="3"/>
      <c r="P9775" s="2"/>
    </row>
    <row r="9776" spans="3:16" x14ac:dyDescent="0.2">
      <c r="C9776" s="3"/>
      <c r="P9776" s="2"/>
    </row>
    <row r="9777" spans="3:16" x14ac:dyDescent="0.2">
      <c r="C9777" s="3"/>
      <c r="P9777" s="2"/>
    </row>
    <row r="9778" spans="3:16" x14ac:dyDescent="0.2">
      <c r="C9778" s="3"/>
      <c r="P9778" s="2"/>
    </row>
    <row r="9779" spans="3:16" x14ac:dyDescent="0.2">
      <c r="C9779" s="3"/>
      <c r="P9779" s="2"/>
    </row>
    <row r="9780" spans="3:16" x14ac:dyDescent="0.2">
      <c r="C9780" s="3"/>
      <c r="P9780" s="2"/>
    </row>
    <row r="9781" spans="3:16" x14ac:dyDescent="0.2">
      <c r="C9781" s="3"/>
      <c r="P9781" s="2"/>
    </row>
    <row r="9782" spans="3:16" x14ac:dyDescent="0.2">
      <c r="C9782" s="3"/>
      <c r="P9782" s="2"/>
    </row>
    <row r="9783" spans="3:16" x14ac:dyDescent="0.2">
      <c r="C9783" s="3"/>
      <c r="P9783" s="2"/>
    </row>
    <row r="9784" spans="3:16" x14ac:dyDescent="0.2">
      <c r="C9784" s="3"/>
      <c r="P9784" s="2"/>
    </row>
    <row r="9785" spans="3:16" x14ac:dyDescent="0.2">
      <c r="C9785" s="3"/>
      <c r="P9785" s="2"/>
    </row>
    <row r="9786" spans="3:16" x14ac:dyDescent="0.2">
      <c r="C9786" s="3"/>
      <c r="P9786" s="2"/>
    </row>
    <row r="9787" spans="3:16" x14ac:dyDescent="0.2">
      <c r="C9787" s="3"/>
      <c r="P9787" s="2"/>
    </row>
    <row r="9788" spans="3:16" x14ac:dyDescent="0.2">
      <c r="C9788" s="3"/>
      <c r="P9788" s="2"/>
    </row>
    <row r="9789" spans="3:16" x14ac:dyDescent="0.2">
      <c r="C9789" s="3"/>
      <c r="P9789" s="2"/>
    </row>
    <row r="9790" spans="3:16" x14ac:dyDescent="0.2">
      <c r="C9790" s="3"/>
      <c r="P9790" s="2"/>
    </row>
    <row r="9791" spans="3:16" x14ac:dyDescent="0.2">
      <c r="C9791" s="3"/>
      <c r="P9791" s="2"/>
    </row>
    <row r="9792" spans="3:16" x14ac:dyDescent="0.2">
      <c r="C9792" s="3"/>
      <c r="P9792" s="2"/>
    </row>
    <row r="9793" spans="3:16" x14ac:dyDescent="0.2">
      <c r="C9793" s="3"/>
      <c r="P9793" s="2"/>
    </row>
    <row r="9794" spans="3:16" x14ac:dyDescent="0.2">
      <c r="C9794" s="3"/>
      <c r="P9794" s="2"/>
    </row>
    <row r="9795" spans="3:16" x14ac:dyDescent="0.2">
      <c r="C9795" s="3"/>
      <c r="P9795" s="2"/>
    </row>
    <row r="9796" spans="3:16" x14ac:dyDescent="0.2">
      <c r="C9796" s="3"/>
      <c r="P9796" s="2"/>
    </row>
    <row r="9797" spans="3:16" x14ac:dyDescent="0.2">
      <c r="C9797" s="3"/>
      <c r="P9797" s="2"/>
    </row>
    <row r="9798" spans="3:16" x14ac:dyDescent="0.2">
      <c r="C9798" s="3"/>
      <c r="P9798" s="2"/>
    </row>
    <row r="9799" spans="3:16" x14ac:dyDescent="0.2">
      <c r="C9799" s="3"/>
      <c r="P9799" s="2"/>
    </row>
    <row r="9800" spans="3:16" x14ac:dyDescent="0.2">
      <c r="C9800" s="3"/>
      <c r="P9800" s="2"/>
    </row>
    <row r="9801" spans="3:16" x14ac:dyDescent="0.2">
      <c r="C9801" s="3"/>
      <c r="P9801" s="2"/>
    </row>
    <row r="9802" spans="3:16" x14ac:dyDescent="0.2">
      <c r="C9802" s="3"/>
      <c r="P9802" s="2"/>
    </row>
    <row r="9803" spans="3:16" x14ac:dyDescent="0.2">
      <c r="C9803" s="3"/>
      <c r="P9803" s="2"/>
    </row>
    <row r="9804" spans="3:16" x14ac:dyDescent="0.2">
      <c r="C9804" s="3"/>
      <c r="P9804" s="2"/>
    </row>
    <row r="9805" spans="3:16" x14ac:dyDescent="0.2">
      <c r="C9805" s="3"/>
      <c r="P9805" s="2"/>
    </row>
    <row r="9806" spans="3:16" x14ac:dyDescent="0.2">
      <c r="C9806" s="3"/>
      <c r="P9806" s="2"/>
    </row>
    <row r="9807" spans="3:16" x14ac:dyDescent="0.2">
      <c r="C9807" s="3"/>
      <c r="P9807" s="2"/>
    </row>
    <row r="9808" spans="3:16" x14ac:dyDescent="0.2">
      <c r="C9808" s="3"/>
      <c r="P9808" s="2"/>
    </row>
    <row r="9809" spans="3:16" x14ac:dyDescent="0.2">
      <c r="C9809" s="3"/>
      <c r="P9809" s="2"/>
    </row>
    <row r="9810" spans="3:16" x14ac:dyDescent="0.2">
      <c r="C9810" s="3"/>
      <c r="P9810" s="2"/>
    </row>
    <row r="9811" spans="3:16" x14ac:dyDescent="0.2">
      <c r="C9811" s="3"/>
      <c r="P9811" s="2"/>
    </row>
    <row r="9812" spans="3:16" x14ac:dyDescent="0.2">
      <c r="C9812" s="3"/>
      <c r="P9812" s="2"/>
    </row>
    <row r="9813" spans="3:16" x14ac:dyDescent="0.2">
      <c r="C9813" s="3"/>
      <c r="P9813" s="2"/>
    </row>
    <row r="9814" spans="3:16" x14ac:dyDescent="0.2">
      <c r="C9814" s="3"/>
      <c r="P9814" s="2"/>
    </row>
    <row r="9815" spans="3:16" x14ac:dyDescent="0.2">
      <c r="C9815" s="3"/>
      <c r="P9815" s="2"/>
    </row>
    <row r="9816" spans="3:16" x14ac:dyDescent="0.2">
      <c r="C9816" s="3"/>
      <c r="P9816" s="2"/>
    </row>
    <row r="9817" spans="3:16" x14ac:dyDescent="0.2">
      <c r="C9817" s="3"/>
      <c r="P9817" s="2"/>
    </row>
    <row r="9818" spans="3:16" x14ac:dyDescent="0.2">
      <c r="C9818" s="3"/>
      <c r="P9818" s="2"/>
    </row>
    <row r="9819" spans="3:16" x14ac:dyDescent="0.2">
      <c r="C9819" s="3"/>
      <c r="P9819" s="2"/>
    </row>
    <row r="9820" spans="3:16" x14ac:dyDescent="0.2">
      <c r="C9820" s="3"/>
      <c r="P9820" s="2"/>
    </row>
    <row r="9821" spans="3:16" x14ac:dyDescent="0.2">
      <c r="C9821" s="3"/>
      <c r="P9821" s="2"/>
    </row>
    <row r="9822" spans="3:16" x14ac:dyDescent="0.2">
      <c r="C9822" s="3"/>
      <c r="P9822" s="2"/>
    </row>
    <row r="9823" spans="3:16" x14ac:dyDescent="0.2">
      <c r="C9823" s="3"/>
      <c r="P9823" s="2"/>
    </row>
    <row r="9824" spans="3:16" x14ac:dyDescent="0.2">
      <c r="C9824" s="3"/>
      <c r="P9824" s="2"/>
    </row>
    <row r="9825" spans="3:16" x14ac:dyDescent="0.2">
      <c r="C9825" s="3"/>
      <c r="P9825" s="2"/>
    </row>
    <row r="9826" spans="3:16" x14ac:dyDescent="0.2">
      <c r="C9826" s="3"/>
      <c r="P9826" s="2"/>
    </row>
    <row r="9827" spans="3:16" x14ac:dyDescent="0.2">
      <c r="C9827" s="3"/>
      <c r="P9827" s="2"/>
    </row>
    <row r="9828" spans="3:16" x14ac:dyDescent="0.2">
      <c r="C9828" s="3"/>
      <c r="P9828" s="2"/>
    </row>
    <row r="9829" spans="3:16" x14ac:dyDescent="0.2">
      <c r="C9829" s="3"/>
      <c r="P9829" s="2"/>
    </row>
    <row r="9830" spans="3:16" x14ac:dyDescent="0.2">
      <c r="C9830" s="3"/>
      <c r="P9830" s="2"/>
    </row>
    <row r="9831" spans="3:16" x14ac:dyDescent="0.2">
      <c r="C9831" s="3"/>
      <c r="P9831" s="2"/>
    </row>
    <row r="9832" spans="3:16" x14ac:dyDescent="0.2">
      <c r="C9832" s="3"/>
      <c r="P9832" s="2"/>
    </row>
    <row r="9833" spans="3:16" x14ac:dyDescent="0.2">
      <c r="C9833" s="3"/>
      <c r="P9833" s="2"/>
    </row>
    <row r="9834" spans="3:16" x14ac:dyDescent="0.2">
      <c r="C9834" s="3"/>
      <c r="P9834" s="2"/>
    </row>
    <row r="9835" spans="3:16" x14ac:dyDescent="0.2">
      <c r="C9835" s="3"/>
      <c r="P9835" s="2"/>
    </row>
    <row r="9836" spans="3:16" x14ac:dyDescent="0.2">
      <c r="C9836" s="3"/>
      <c r="P9836" s="2"/>
    </row>
    <row r="9837" spans="3:16" x14ac:dyDescent="0.2">
      <c r="C9837" s="3"/>
      <c r="P9837" s="2"/>
    </row>
    <row r="9838" spans="3:16" x14ac:dyDescent="0.2">
      <c r="C9838" s="3"/>
      <c r="P9838" s="2"/>
    </row>
    <row r="9839" spans="3:16" x14ac:dyDescent="0.2">
      <c r="C9839" s="3"/>
      <c r="P9839" s="2"/>
    </row>
    <row r="9840" spans="3:16" x14ac:dyDescent="0.2">
      <c r="C9840" s="3"/>
      <c r="P9840" s="2"/>
    </row>
    <row r="9841" spans="3:16" x14ac:dyDescent="0.2">
      <c r="C9841" s="3"/>
      <c r="P9841" s="2"/>
    </row>
    <row r="9842" spans="3:16" x14ac:dyDescent="0.2">
      <c r="C9842" s="3"/>
      <c r="P9842" s="2"/>
    </row>
    <row r="9843" spans="3:16" x14ac:dyDescent="0.2">
      <c r="C9843" s="3"/>
      <c r="P9843" s="2"/>
    </row>
    <row r="9844" spans="3:16" x14ac:dyDescent="0.2">
      <c r="C9844" s="3"/>
      <c r="P9844" s="2"/>
    </row>
    <row r="9845" spans="3:16" x14ac:dyDescent="0.2">
      <c r="C9845" s="3"/>
      <c r="P9845" s="2"/>
    </row>
    <row r="9846" spans="3:16" x14ac:dyDescent="0.2">
      <c r="C9846" s="3"/>
      <c r="P9846" s="2"/>
    </row>
    <row r="9847" spans="3:16" x14ac:dyDescent="0.2">
      <c r="C9847" s="3"/>
      <c r="P9847" s="2"/>
    </row>
    <row r="9848" spans="3:16" x14ac:dyDescent="0.2">
      <c r="C9848" s="3"/>
      <c r="P9848" s="2"/>
    </row>
    <row r="9849" spans="3:16" x14ac:dyDescent="0.2">
      <c r="C9849" s="3"/>
      <c r="P9849" s="2"/>
    </row>
    <row r="9850" spans="3:16" x14ac:dyDescent="0.2">
      <c r="C9850" s="3"/>
      <c r="P9850" s="2"/>
    </row>
    <row r="9851" spans="3:16" x14ac:dyDescent="0.2">
      <c r="C9851" s="3"/>
      <c r="P9851" s="2"/>
    </row>
    <row r="9852" spans="3:16" x14ac:dyDescent="0.2">
      <c r="C9852" s="3"/>
      <c r="P9852" s="2"/>
    </row>
    <row r="9853" spans="3:16" x14ac:dyDescent="0.2">
      <c r="C9853" s="3"/>
      <c r="P9853" s="2"/>
    </row>
    <row r="9854" spans="3:16" x14ac:dyDescent="0.2">
      <c r="C9854" s="3"/>
      <c r="P9854" s="2"/>
    </row>
    <row r="9855" spans="3:16" x14ac:dyDescent="0.2">
      <c r="C9855" s="3"/>
      <c r="P9855" s="2"/>
    </row>
    <row r="9856" spans="3:16" x14ac:dyDescent="0.2">
      <c r="C9856" s="3"/>
      <c r="P9856" s="2"/>
    </row>
    <row r="9857" spans="3:16" x14ac:dyDescent="0.2">
      <c r="C9857" s="3"/>
      <c r="P9857" s="2"/>
    </row>
    <row r="9858" spans="3:16" x14ac:dyDescent="0.2">
      <c r="C9858" s="3"/>
      <c r="P9858" s="2"/>
    </row>
    <row r="9859" spans="3:16" x14ac:dyDescent="0.2">
      <c r="C9859" s="3"/>
      <c r="P9859" s="2"/>
    </row>
    <row r="9860" spans="3:16" x14ac:dyDescent="0.2">
      <c r="C9860" s="3"/>
      <c r="P9860" s="2"/>
    </row>
    <row r="9861" spans="3:16" x14ac:dyDescent="0.2">
      <c r="C9861" s="3"/>
      <c r="P9861" s="2"/>
    </row>
    <row r="9862" spans="3:16" x14ac:dyDescent="0.2">
      <c r="C9862" s="3"/>
      <c r="P9862" s="2"/>
    </row>
    <row r="9863" spans="3:16" x14ac:dyDescent="0.2">
      <c r="C9863" s="3"/>
      <c r="P9863" s="2"/>
    </row>
    <row r="9864" spans="3:16" x14ac:dyDescent="0.2">
      <c r="C9864" s="3"/>
      <c r="P9864" s="2"/>
    </row>
    <row r="9865" spans="3:16" x14ac:dyDescent="0.2">
      <c r="C9865" s="3"/>
      <c r="P9865" s="2"/>
    </row>
    <row r="9866" spans="3:16" x14ac:dyDescent="0.2">
      <c r="C9866" s="3"/>
      <c r="P9866" s="2"/>
    </row>
    <row r="9867" spans="3:16" x14ac:dyDescent="0.2">
      <c r="C9867" s="3"/>
      <c r="P9867" s="2"/>
    </row>
    <row r="9868" spans="3:16" x14ac:dyDescent="0.2">
      <c r="C9868" s="3"/>
      <c r="P9868" s="2"/>
    </row>
    <row r="9869" spans="3:16" x14ac:dyDescent="0.2">
      <c r="C9869" s="3"/>
      <c r="P9869" s="2"/>
    </row>
    <row r="9870" spans="3:16" x14ac:dyDescent="0.2">
      <c r="C9870" s="3"/>
      <c r="P9870" s="2"/>
    </row>
    <row r="9871" spans="3:16" x14ac:dyDescent="0.2">
      <c r="C9871" s="3"/>
      <c r="P9871" s="2"/>
    </row>
    <row r="9872" spans="3:16" x14ac:dyDescent="0.2">
      <c r="C9872" s="3"/>
      <c r="P9872" s="2"/>
    </row>
    <row r="9873" spans="3:16" x14ac:dyDescent="0.2">
      <c r="C9873" s="3"/>
      <c r="P9873" s="2"/>
    </row>
    <row r="9874" spans="3:16" x14ac:dyDescent="0.2">
      <c r="C9874" s="3"/>
      <c r="P9874" s="2"/>
    </row>
    <row r="9875" spans="3:16" x14ac:dyDescent="0.2">
      <c r="C9875" s="3"/>
      <c r="P9875" s="2"/>
    </row>
    <row r="9876" spans="3:16" x14ac:dyDescent="0.2">
      <c r="C9876" s="3"/>
      <c r="P9876" s="2"/>
    </row>
    <row r="9877" spans="3:16" x14ac:dyDescent="0.2">
      <c r="C9877" s="3"/>
      <c r="P9877" s="2"/>
    </row>
    <row r="9878" spans="3:16" x14ac:dyDescent="0.2">
      <c r="C9878" s="3"/>
      <c r="P9878" s="2"/>
    </row>
    <row r="9879" spans="3:16" x14ac:dyDescent="0.2">
      <c r="C9879" s="3"/>
      <c r="P9879" s="2"/>
    </row>
    <row r="9880" spans="3:16" x14ac:dyDescent="0.2">
      <c r="C9880" s="3"/>
      <c r="P9880" s="2"/>
    </row>
    <row r="9881" spans="3:16" x14ac:dyDescent="0.2">
      <c r="C9881" s="3"/>
      <c r="P9881" s="2"/>
    </row>
    <row r="9882" spans="3:16" x14ac:dyDescent="0.2">
      <c r="C9882" s="3"/>
      <c r="P9882" s="2"/>
    </row>
    <row r="9883" spans="3:16" x14ac:dyDescent="0.2">
      <c r="C9883" s="3"/>
      <c r="P9883" s="2"/>
    </row>
    <row r="9884" spans="3:16" x14ac:dyDescent="0.2">
      <c r="C9884" s="3"/>
      <c r="P9884" s="2"/>
    </row>
    <row r="9885" spans="3:16" x14ac:dyDescent="0.2">
      <c r="C9885" s="3"/>
      <c r="P9885" s="2"/>
    </row>
    <row r="9886" spans="3:16" x14ac:dyDescent="0.2">
      <c r="C9886" s="3"/>
      <c r="P9886" s="2"/>
    </row>
    <row r="9887" spans="3:16" x14ac:dyDescent="0.2">
      <c r="C9887" s="3"/>
      <c r="P9887" s="2"/>
    </row>
    <row r="9888" spans="3:16" x14ac:dyDescent="0.2">
      <c r="C9888" s="3"/>
      <c r="P9888" s="2"/>
    </row>
    <row r="9889" spans="3:16" x14ac:dyDescent="0.2">
      <c r="C9889" s="3"/>
      <c r="P9889" s="2"/>
    </row>
    <row r="9890" spans="3:16" x14ac:dyDescent="0.2">
      <c r="C9890" s="3"/>
      <c r="P9890" s="2"/>
    </row>
    <row r="9891" spans="3:16" x14ac:dyDescent="0.2">
      <c r="C9891" s="3"/>
      <c r="P9891" s="2"/>
    </row>
    <row r="9892" spans="3:16" x14ac:dyDescent="0.2">
      <c r="C9892" s="3"/>
      <c r="P9892" s="2"/>
    </row>
    <row r="9893" spans="3:16" x14ac:dyDescent="0.2">
      <c r="C9893" s="3"/>
      <c r="P9893" s="2"/>
    </row>
    <row r="9894" spans="3:16" x14ac:dyDescent="0.2">
      <c r="C9894" s="3"/>
      <c r="P9894" s="2"/>
    </row>
    <row r="9895" spans="3:16" x14ac:dyDescent="0.2">
      <c r="C9895" s="3"/>
      <c r="P9895" s="2"/>
    </row>
    <row r="9896" spans="3:16" x14ac:dyDescent="0.2">
      <c r="C9896" s="3"/>
      <c r="P9896" s="2"/>
    </row>
    <row r="9897" spans="3:16" x14ac:dyDescent="0.2">
      <c r="C9897" s="3"/>
      <c r="P9897" s="2"/>
    </row>
    <row r="9898" spans="3:16" x14ac:dyDescent="0.2">
      <c r="C9898" s="3"/>
      <c r="P9898" s="2"/>
    </row>
    <row r="9899" spans="3:16" x14ac:dyDescent="0.2">
      <c r="C9899" s="3"/>
      <c r="P9899" s="2"/>
    </row>
    <row r="9900" spans="3:16" x14ac:dyDescent="0.2">
      <c r="C9900" s="3"/>
      <c r="P9900" s="2"/>
    </row>
    <row r="9901" spans="3:16" x14ac:dyDescent="0.2">
      <c r="C9901" s="3"/>
      <c r="P9901" s="2"/>
    </row>
    <row r="9902" spans="3:16" x14ac:dyDescent="0.2">
      <c r="C9902" s="3"/>
      <c r="P9902" s="2"/>
    </row>
    <row r="9903" spans="3:16" x14ac:dyDescent="0.2">
      <c r="C9903" s="3"/>
      <c r="P9903" s="2"/>
    </row>
    <row r="9904" spans="3:16" x14ac:dyDescent="0.2">
      <c r="C9904" s="3"/>
      <c r="P9904" s="2"/>
    </row>
    <row r="9905" spans="3:16" x14ac:dyDescent="0.2">
      <c r="C9905" s="3"/>
      <c r="P9905" s="2"/>
    </row>
    <row r="9906" spans="3:16" x14ac:dyDescent="0.2">
      <c r="C9906" s="3"/>
      <c r="P9906" s="2"/>
    </row>
    <row r="9907" spans="3:16" x14ac:dyDescent="0.2">
      <c r="C9907" s="3"/>
      <c r="P9907" s="2"/>
    </row>
    <row r="9908" spans="3:16" x14ac:dyDescent="0.2">
      <c r="C9908" s="3"/>
      <c r="P9908" s="2"/>
    </row>
    <row r="9909" spans="3:16" x14ac:dyDescent="0.2">
      <c r="C9909" s="3"/>
      <c r="P9909" s="2"/>
    </row>
    <row r="9910" spans="3:16" x14ac:dyDescent="0.2">
      <c r="C9910" s="3"/>
      <c r="P9910" s="2"/>
    </row>
    <row r="9911" spans="3:16" x14ac:dyDescent="0.2">
      <c r="C9911" s="3"/>
      <c r="P9911" s="2"/>
    </row>
    <row r="9912" spans="3:16" x14ac:dyDescent="0.2">
      <c r="C9912" s="3"/>
      <c r="P9912" s="2"/>
    </row>
    <row r="9913" spans="3:16" x14ac:dyDescent="0.2">
      <c r="C9913" s="3"/>
      <c r="P9913" s="2"/>
    </row>
    <row r="9914" spans="3:16" x14ac:dyDescent="0.2">
      <c r="C9914" s="3"/>
      <c r="P9914" s="2"/>
    </row>
    <row r="9915" spans="3:16" x14ac:dyDescent="0.2">
      <c r="C9915" s="3"/>
      <c r="P9915" s="2"/>
    </row>
    <row r="9916" spans="3:16" x14ac:dyDescent="0.2">
      <c r="C9916" s="3"/>
      <c r="P9916" s="2"/>
    </row>
    <row r="9917" spans="3:16" x14ac:dyDescent="0.2">
      <c r="C9917" s="3"/>
      <c r="P9917" s="2"/>
    </row>
    <row r="9918" spans="3:16" x14ac:dyDescent="0.2">
      <c r="C9918" s="3"/>
      <c r="P9918" s="2"/>
    </row>
    <row r="9919" spans="3:16" x14ac:dyDescent="0.2">
      <c r="C9919" s="3"/>
      <c r="P9919" s="2"/>
    </row>
    <row r="9920" spans="3:16" x14ac:dyDescent="0.2">
      <c r="C9920" s="3"/>
      <c r="P9920" s="2"/>
    </row>
    <row r="9921" spans="3:16" x14ac:dyDescent="0.2">
      <c r="C9921" s="3"/>
      <c r="P9921" s="2"/>
    </row>
    <row r="9922" spans="3:16" x14ac:dyDescent="0.2">
      <c r="C9922" s="3"/>
      <c r="P9922" s="2"/>
    </row>
    <row r="9923" spans="3:16" x14ac:dyDescent="0.2">
      <c r="C9923" s="3"/>
      <c r="P9923" s="2"/>
    </row>
    <row r="9924" spans="3:16" x14ac:dyDescent="0.2">
      <c r="C9924" s="3"/>
      <c r="P9924" s="2"/>
    </row>
    <row r="9925" spans="3:16" x14ac:dyDescent="0.2">
      <c r="C9925" s="3"/>
      <c r="P9925" s="2"/>
    </row>
    <row r="9926" spans="3:16" x14ac:dyDescent="0.2">
      <c r="C9926" s="3"/>
      <c r="P9926" s="2"/>
    </row>
    <row r="9927" spans="3:16" x14ac:dyDescent="0.2">
      <c r="C9927" s="3"/>
      <c r="P9927" s="2"/>
    </row>
    <row r="9928" spans="3:16" x14ac:dyDescent="0.2">
      <c r="C9928" s="3"/>
      <c r="P9928" s="2"/>
    </row>
    <row r="9929" spans="3:16" x14ac:dyDescent="0.2">
      <c r="C9929" s="3"/>
      <c r="P9929" s="2"/>
    </row>
    <row r="9930" spans="3:16" x14ac:dyDescent="0.2">
      <c r="C9930" s="3"/>
      <c r="P9930" s="2"/>
    </row>
    <row r="9931" spans="3:16" x14ac:dyDescent="0.2">
      <c r="C9931" s="3"/>
      <c r="P9931" s="2"/>
    </row>
    <row r="9932" spans="3:16" x14ac:dyDescent="0.2">
      <c r="C9932" s="3"/>
      <c r="P9932" s="2"/>
    </row>
    <row r="9933" spans="3:16" x14ac:dyDescent="0.2">
      <c r="C9933" s="3"/>
      <c r="P9933" s="2"/>
    </row>
    <row r="9934" spans="3:16" x14ac:dyDescent="0.2">
      <c r="C9934" s="3"/>
      <c r="P9934" s="2"/>
    </row>
    <row r="9935" spans="3:16" x14ac:dyDescent="0.2">
      <c r="C9935" s="3"/>
      <c r="P9935" s="2"/>
    </row>
    <row r="9936" spans="3:16" x14ac:dyDescent="0.2">
      <c r="C9936" s="3"/>
      <c r="P9936" s="2"/>
    </row>
    <row r="9937" spans="3:16" x14ac:dyDescent="0.2">
      <c r="C9937" s="3"/>
      <c r="P9937" s="2"/>
    </row>
    <row r="9938" spans="3:16" x14ac:dyDescent="0.2">
      <c r="C9938" s="3"/>
      <c r="P9938" s="2"/>
    </row>
    <row r="9939" spans="3:16" x14ac:dyDescent="0.2">
      <c r="C9939" s="3"/>
      <c r="P9939" s="2"/>
    </row>
    <row r="9940" spans="3:16" x14ac:dyDescent="0.2">
      <c r="C9940" s="3"/>
      <c r="P9940" s="2"/>
    </row>
    <row r="9941" spans="3:16" x14ac:dyDescent="0.2">
      <c r="C9941" s="3"/>
      <c r="P9941" s="2"/>
    </row>
    <row r="9942" spans="3:16" x14ac:dyDescent="0.2">
      <c r="C9942" s="3"/>
      <c r="P9942" s="2"/>
    </row>
    <row r="9943" spans="3:16" x14ac:dyDescent="0.2">
      <c r="C9943" s="3"/>
      <c r="P9943" s="2"/>
    </row>
    <row r="9944" spans="3:16" x14ac:dyDescent="0.2">
      <c r="C9944" s="3"/>
      <c r="P9944" s="2"/>
    </row>
    <row r="9945" spans="3:16" x14ac:dyDescent="0.2">
      <c r="C9945" s="3"/>
      <c r="P9945" s="2"/>
    </row>
    <row r="9946" spans="3:16" x14ac:dyDescent="0.2">
      <c r="C9946" s="3"/>
      <c r="P9946" s="2"/>
    </row>
    <row r="9947" spans="3:16" x14ac:dyDescent="0.2">
      <c r="C9947" s="3"/>
      <c r="P9947" s="2"/>
    </row>
    <row r="9948" spans="3:16" x14ac:dyDescent="0.2">
      <c r="C9948" s="3"/>
      <c r="P9948" s="2"/>
    </row>
    <row r="9949" spans="3:16" x14ac:dyDescent="0.2">
      <c r="C9949" s="3"/>
      <c r="P9949" s="2"/>
    </row>
    <row r="9950" spans="3:16" x14ac:dyDescent="0.2">
      <c r="C9950" s="3"/>
      <c r="P9950" s="2"/>
    </row>
    <row r="9951" spans="3:16" x14ac:dyDescent="0.2">
      <c r="C9951" s="3"/>
      <c r="P9951" s="2"/>
    </row>
    <row r="9952" spans="3:16" x14ac:dyDescent="0.2">
      <c r="C9952" s="3"/>
      <c r="P9952" s="2"/>
    </row>
    <row r="9953" spans="3:16" x14ac:dyDescent="0.2">
      <c r="C9953" s="3"/>
      <c r="P9953" s="2"/>
    </row>
    <row r="9954" spans="3:16" x14ac:dyDescent="0.2">
      <c r="C9954" s="3"/>
      <c r="P9954" s="2"/>
    </row>
    <row r="9955" spans="3:16" x14ac:dyDescent="0.2">
      <c r="C9955" s="3"/>
      <c r="P9955" s="2"/>
    </row>
    <row r="9956" spans="3:16" x14ac:dyDescent="0.2">
      <c r="C9956" s="3"/>
      <c r="P9956" s="2"/>
    </row>
    <row r="9957" spans="3:16" x14ac:dyDescent="0.2">
      <c r="C9957" s="3"/>
      <c r="P9957" s="2"/>
    </row>
    <row r="9958" spans="3:16" x14ac:dyDescent="0.2">
      <c r="C9958" s="3"/>
      <c r="P9958" s="2"/>
    </row>
    <row r="9959" spans="3:16" x14ac:dyDescent="0.2">
      <c r="C9959" s="3"/>
      <c r="P9959" s="2"/>
    </row>
    <row r="9960" spans="3:16" x14ac:dyDescent="0.2">
      <c r="C9960" s="3"/>
      <c r="P9960" s="2"/>
    </row>
    <row r="9961" spans="3:16" x14ac:dyDescent="0.2">
      <c r="C9961" s="3"/>
      <c r="P9961" s="2"/>
    </row>
    <row r="9962" spans="3:16" x14ac:dyDescent="0.2">
      <c r="C9962" s="3"/>
      <c r="P9962" s="2"/>
    </row>
    <row r="9963" spans="3:16" x14ac:dyDescent="0.2">
      <c r="C9963" s="3"/>
      <c r="P9963" s="2"/>
    </row>
    <row r="9964" spans="3:16" x14ac:dyDescent="0.2">
      <c r="C9964" s="3"/>
      <c r="P9964" s="2"/>
    </row>
    <row r="9965" spans="3:16" x14ac:dyDescent="0.2">
      <c r="C9965" s="3"/>
      <c r="P9965" s="2"/>
    </row>
    <row r="9966" spans="3:16" x14ac:dyDescent="0.2">
      <c r="C9966" s="3"/>
      <c r="P9966" s="2"/>
    </row>
    <row r="9967" spans="3:16" x14ac:dyDescent="0.2">
      <c r="C9967" s="3"/>
      <c r="P9967" s="2"/>
    </row>
    <row r="9968" spans="3:16" x14ac:dyDescent="0.2">
      <c r="C9968" s="3"/>
      <c r="P9968" s="2"/>
    </row>
    <row r="9969" spans="3:16" x14ac:dyDescent="0.2">
      <c r="C9969" s="3"/>
      <c r="P9969" s="2"/>
    </row>
    <row r="9970" spans="3:16" x14ac:dyDescent="0.2">
      <c r="C9970" s="3"/>
      <c r="P9970" s="2"/>
    </row>
    <row r="9971" spans="3:16" x14ac:dyDescent="0.2">
      <c r="C9971" s="3"/>
      <c r="P9971" s="2"/>
    </row>
    <row r="9972" spans="3:16" x14ac:dyDescent="0.2">
      <c r="C9972" s="3"/>
      <c r="P9972" s="2"/>
    </row>
    <row r="9973" spans="3:16" x14ac:dyDescent="0.2">
      <c r="C9973" s="3"/>
      <c r="P9973" s="2"/>
    </row>
    <row r="9974" spans="3:16" x14ac:dyDescent="0.2">
      <c r="C9974" s="3"/>
      <c r="P9974" s="2"/>
    </row>
    <row r="9975" spans="3:16" x14ac:dyDescent="0.2">
      <c r="C9975" s="3"/>
      <c r="P9975" s="2"/>
    </row>
    <row r="9976" spans="3:16" x14ac:dyDescent="0.2">
      <c r="C9976" s="3"/>
      <c r="P9976" s="2"/>
    </row>
    <row r="9977" spans="3:16" x14ac:dyDescent="0.2">
      <c r="C9977" s="3"/>
      <c r="P9977" s="2"/>
    </row>
    <row r="9978" spans="3:16" x14ac:dyDescent="0.2">
      <c r="C9978" s="3"/>
      <c r="P9978" s="2"/>
    </row>
    <row r="9979" spans="3:16" x14ac:dyDescent="0.2">
      <c r="C9979" s="3"/>
      <c r="P9979" s="2"/>
    </row>
    <row r="9980" spans="3:16" x14ac:dyDescent="0.2">
      <c r="C9980" s="3"/>
      <c r="P9980" s="2"/>
    </row>
    <row r="9981" spans="3:16" x14ac:dyDescent="0.2">
      <c r="C9981" s="3"/>
      <c r="P9981" s="2"/>
    </row>
    <row r="9982" spans="3:16" x14ac:dyDescent="0.2">
      <c r="C9982" s="3"/>
      <c r="P9982" s="2"/>
    </row>
    <row r="9983" spans="3:16" x14ac:dyDescent="0.2">
      <c r="C9983" s="3"/>
      <c r="P9983" s="2"/>
    </row>
    <row r="9984" spans="3:16" x14ac:dyDescent="0.2">
      <c r="C9984" s="3"/>
      <c r="P9984" s="2"/>
    </row>
    <row r="9985" spans="3:16" x14ac:dyDescent="0.2">
      <c r="C9985" s="3"/>
      <c r="P9985" s="2"/>
    </row>
    <row r="9986" spans="3:16" x14ac:dyDescent="0.2">
      <c r="C9986" s="3"/>
      <c r="P9986" s="2"/>
    </row>
    <row r="9987" spans="3:16" x14ac:dyDescent="0.2">
      <c r="C9987" s="3"/>
      <c r="P9987" s="2"/>
    </row>
    <row r="9988" spans="3:16" x14ac:dyDescent="0.2">
      <c r="C9988" s="3"/>
      <c r="P9988" s="2"/>
    </row>
    <row r="9989" spans="3:16" x14ac:dyDescent="0.2">
      <c r="C9989" s="3"/>
      <c r="P9989" s="2"/>
    </row>
    <row r="9990" spans="3:16" x14ac:dyDescent="0.2">
      <c r="C9990" s="3"/>
      <c r="P9990" s="2"/>
    </row>
    <row r="9991" spans="3:16" x14ac:dyDescent="0.2">
      <c r="C9991" s="3"/>
      <c r="P9991" s="2"/>
    </row>
    <row r="9992" spans="3:16" x14ac:dyDescent="0.2">
      <c r="C9992" s="3"/>
      <c r="P9992" s="2"/>
    </row>
    <row r="9993" spans="3:16" x14ac:dyDescent="0.2">
      <c r="C9993" s="3"/>
      <c r="P9993" s="2"/>
    </row>
    <row r="9994" spans="3:16" x14ac:dyDescent="0.2">
      <c r="C9994" s="3"/>
      <c r="P9994" s="2"/>
    </row>
    <row r="9995" spans="3:16" x14ac:dyDescent="0.2">
      <c r="C9995" s="3"/>
      <c r="P9995" s="2"/>
    </row>
    <row r="9996" spans="3:16" x14ac:dyDescent="0.2">
      <c r="C9996" s="3"/>
      <c r="P9996" s="2"/>
    </row>
    <row r="9997" spans="3:16" x14ac:dyDescent="0.2">
      <c r="C9997" s="3"/>
      <c r="P9997" s="2"/>
    </row>
    <row r="9998" spans="3:16" x14ac:dyDescent="0.2">
      <c r="C9998" s="3"/>
      <c r="P9998" s="2"/>
    </row>
    <row r="9999" spans="3:16" x14ac:dyDescent="0.2">
      <c r="C9999" s="3"/>
      <c r="P9999" s="2"/>
    </row>
    <row r="10000" spans="3:16" x14ac:dyDescent="0.2">
      <c r="C10000" s="3"/>
      <c r="P10000" s="2"/>
    </row>
    <row r="10001" spans="3:16" x14ac:dyDescent="0.2">
      <c r="C10001" s="3"/>
      <c r="P10001" s="2"/>
    </row>
    <row r="10002" spans="3:16" x14ac:dyDescent="0.2">
      <c r="C10002" s="3"/>
      <c r="P10002" s="2"/>
    </row>
    <row r="10003" spans="3:16" x14ac:dyDescent="0.2">
      <c r="C10003" s="3"/>
      <c r="P10003" s="2"/>
    </row>
    <row r="10004" spans="3:16" x14ac:dyDescent="0.2">
      <c r="C10004" s="3"/>
      <c r="P10004" s="2"/>
    </row>
    <row r="10005" spans="3:16" x14ac:dyDescent="0.2">
      <c r="C10005" s="3"/>
      <c r="P10005" s="2"/>
    </row>
    <row r="10006" spans="3:16" x14ac:dyDescent="0.2">
      <c r="C10006" s="3"/>
      <c r="P10006" s="2"/>
    </row>
    <row r="10007" spans="3:16" x14ac:dyDescent="0.2">
      <c r="C10007" s="3"/>
      <c r="P10007" s="2"/>
    </row>
    <row r="10008" spans="3:16" x14ac:dyDescent="0.2">
      <c r="C10008" s="3"/>
      <c r="P10008" s="2"/>
    </row>
    <row r="10009" spans="3:16" x14ac:dyDescent="0.2">
      <c r="C10009" s="3"/>
      <c r="P10009" s="2"/>
    </row>
    <row r="10010" spans="3:16" x14ac:dyDescent="0.2">
      <c r="C10010" s="3"/>
      <c r="P10010" s="2"/>
    </row>
    <row r="10011" spans="3:16" x14ac:dyDescent="0.2">
      <c r="C10011" s="3"/>
      <c r="P10011" s="2"/>
    </row>
    <row r="10012" spans="3:16" x14ac:dyDescent="0.2">
      <c r="C10012" s="3"/>
      <c r="P10012" s="2"/>
    </row>
    <row r="10013" spans="3:16" x14ac:dyDescent="0.2">
      <c r="C10013" s="3"/>
      <c r="P10013" s="2"/>
    </row>
    <row r="10014" spans="3:16" x14ac:dyDescent="0.2">
      <c r="C10014" s="3"/>
      <c r="P10014" s="2"/>
    </row>
    <row r="10015" spans="3:16" x14ac:dyDescent="0.2">
      <c r="C10015" s="3"/>
      <c r="P10015" s="2"/>
    </row>
    <row r="10016" spans="3:16" x14ac:dyDescent="0.2">
      <c r="C10016" s="3"/>
      <c r="P10016" s="2"/>
    </row>
    <row r="10017" spans="3:16" x14ac:dyDescent="0.2">
      <c r="C10017" s="3"/>
      <c r="P10017" s="2"/>
    </row>
    <row r="10018" spans="3:16" x14ac:dyDescent="0.2">
      <c r="C10018" s="3"/>
      <c r="P10018" s="2"/>
    </row>
    <row r="10019" spans="3:16" x14ac:dyDescent="0.2">
      <c r="C10019" s="3"/>
      <c r="P10019" s="2"/>
    </row>
    <row r="10020" spans="3:16" x14ac:dyDescent="0.2">
      <c r="C10020" s="3"/>
      <c r="P10020" s="2"/>
    </row>
    <row r="10021" spans="3:16" x14ac:dyDescent="0.2">
      <c r="C10021" s="3"/>
      <c r="P10021" s="2"/>
    </row>
    <row r="10022" spans="3:16" x14ac:dyDescent="0.2">
      <c r="C10022" s="3"/>
      <c r="P10022" s="2"/>
    </row>
    <row r="10023" spans="3:16" x14ac:dyDescent="0.2">
      <c r="C10023" s="3"/>
      <c r="P10023" s="2"/>
    </row>
    <row r="10024" spans="3:16" x14ac:dyDescent="0.2">
      <c r="C10024" s="3"/>
      <c r="P10024" s="2"/>
    </row>
    <row r="10025" spans="3:16" x14ac:dyDescent="0.2">
      <c r="C10025" s="3"/>
      <c r="P10025" s="2"/>
    </row>
    <row r="10026" spans="3:16" x14ac:dyDescent="0.2">
      <c r="C10026" s="3"/>
      <c r="P10026" s="2"/>
    </row>
    <row r="10027" spans="3:16" x14ac:dyDescent="0.2">
      <c r="C10027" s="3"/>
      <c r="P10027" s="2"/>
    </row>
    <row r="10028" spans="3:16" x14ac:dyDescent="0.2">
      <c r="C10028" s="3"/>
      <c r="P10028" s="2"/>
    </row>
    <row r="10029" spans="3:16" x14ac:dyDescent="0.2">
      <c r="C10029" s="3"/>
      <c r="P10029" s="2"/>
    </row>
    <row r="10030" spans="3:16" x14ac:dyDescent="0.2">
      <c r="C10030" s="3"/>
      <c r="P10030" s="2"/>
    </row>
    <row r="10031" spans="3:16" x14ac:dyDescent="0.2">
      <c r="C10031" s="3"/>
      <c r="P10031" s="2"/>
    </row>
    <row r="10032" spans="3:16" x14ac:dyDescent="0.2">
      <c r="C10032" s="3"/>
      <c r="P10032" s="2"/>
    </row>
    <row r="10033" spans="3:16" x14ac:dyDescent="0.2">
      <c r="C10033" s="3"/>
      <c r="P10033" s="2"/>
    </row>
    <row r="10034" spans="3:16" x14ac:dyDescent="0.2">
      <c r="C10034" s="3"/>
      <c r="P10034" s="2"/>
    </row>
    <row r="10035" spans="3:16" x14ac:dyDescent="0.2">
      <c r="C10035" s="3"/>
      <c r="P10035" s="2"/>
    </row>
    <row r="10036" spans="3:16" x14ac:dyDescent="0.2">
      <c r="C10036" s="3"/>
      <c r="P10036" s="2"/>
    </row>
    <row r="10037" spans="3:16" x14ac:dyDescent="0.2">
      <c r="C10037" s="3"/>
      <c r="P10037" s="2"/>
    </row>
    <row r="10038" spans="3:16" x14ac:dyDescent="0.2">
      <c r="C10038" s="3"/>
      <c r="P10038" s="2"/>
    </row>
    <row r="10039" spans="3:16" x14ac:dyDescent="0.2">
      <c r="C10039" s="3"/>
      <c r="P10039" s="2"/>
    </row>
    <row r="10040" spans="3:16" x14ac:dyDescent="0.2">
      <c r="C10040" s="3"/>
      <c r="P10040" s="2"/>
    </row>
    <row r="10041" spans="3:16" x14ac:dyDescent="0.2">
      <c r="C10041" s="3"/>
      <c r="P10041" s="2"/>
    </row>
    <row r="10042" spans="3:16" x14ac:dyDescent="0.2">
      <c r="C10042" s="3"/>
      <c r="P10042" s="2"/>
    </row>
    <row r="10043" spans="3:16" x14ac:dyDescent="0.2">
      <c r="C10043" s="3"/>
      <c r="P10043" s="2"/>
    </row>
    <row r="10044" spans="3:16" x14ac:dyDescent="0.2">
      <c r="C10044" s="3"/>
      <c r="P10044" s="2"/>
    </row>
    <row r="10045" spans="3:16" x14ac:dyDescent="0.2">
      <c r="C10045" s="3"/>
      <c r="P10045" s="2"/>
    </row>
    <row r="10046" spans="3:16" x14ac:dyDescent="0.2">
      <c r="C10046" s="3"/>
      <c r="P10046" s="2"/>
    </row>
    <row r="10047" spans="3:16" x14ac:dyDescent="0.2">
      <c r="C10047" s="3"/>
      <c r="P10047" s="2"/>
    </row>
    <row r="10048" spans="3:16" x14ac:dyDescent="0.2">
      <c r="C10048" s="3"/>
      <c r="P10048" s="2"/>
    </row>
    <row r="10049" spans="3:16" x14ac:dyDescent="0.2">
      <c r="C10049" s="3"/>
      <c r="P10049" s="2"/>
    </row>
    <row r="10050" spans="3:16" x14ac:dyDescent="0.2">
      <c r="C10050" s="3"/>
      <c r="P10050" s="2"/>
    </row>
    <row r="10051" spans="3:16" x14ac:dyDescent="0.2">
      <c r="C10051" s="3"/>
      <c r="P10051" s="2"/>
    </row>
    <row r="10052" spans="3:16" x14ac:dyDescent="0.2">
      <c r="C10052" s="3"/>
      <c r="P10052" s="2"/>
    </row>
    <row r="10053" spans="3:16" x14ac:dyDescent="0.2">
      <c r="C10053" s="3"/>
      <c r="P10053" s="2"/>
    </row>
    <row r="10054" spans="3:16" x14ac:dyDescent="0.2">
      <c r="C10054" s="3"/>
      <c r="P10054" s="2"/>
    </row>
    <row r="10055" spans="3:16" x14ac:dyDescent="0.2">
      <c r="C10055" s="3"/>
      <c r="P10055" s="2"/>
    </row>
    <row r="10056" spans="3:16" x14ac:dyDescent="0.2">
      <c r="C10056" s="3"/>
      <c r="P10056" s="2"/>
    </row>
    <row r="10057" spans="3:16" x14ac:dyDescent="0.2">
      <c r="C10057" s="3"/>
      <c r="P10057" s="2"/>
    </row>
    <row r="10058" spans="3:16" x14ac:dyDescent="0.2">
      <c r="C10058" s="3"/>
      <c r="P10058" s="2"/>
    </row>
    <row r="10059" spans="3:16" x14ac:dyDescent="0.2">
      <c r="C10059" s="3"/>
      <c r="P10059" s="2"/>
    </row>
    <row r="10060" spans="3:16" x14ac:dyDescent="0.2">
      <c r="C10060" s="3"/>
      <c r="P10060" s="2"/>
    </row>
    <row r="10061" spans="3:16" x14ac:dyDescent="0.2">
      <c r="C10061" s="3"/>
      <c r="P10061" s="2"/>
    </row>
    <row r="10062" spans="3:16" x14ac:dyDescent="0.2">
      <c r="C10062" s="3"/>
      <c r="P10062" s="2"/>
    </row>
    <row r="10063" spans="3:16" x14ac:dyDescent="0.2">
      <c r="C10063" s="3"/>
      <c r="P10063" s="2"/>
    </row>
    <row r="10064" spans="3:16" x14ac:dyDescent="0.2">
      <c r="C10064" s="3"/>
      <c r="P10064" s="2"/>
    </row>
    <row r="10065" spans="3:16" x14ac:dyDescent="0.2">
      <c r="C10065" s="3"/>
      <c r="P10065" s="2"/>
    </row>
    <row r="10066" spans="3:16" x14ac:dyDescent="0.2">
      <c r="C10066" s="3"/>
      <c r="P10066" s="2"/>
    </row>
    <row r="10067" spans="3:16" x14ac:dyDescent="0.2">
      <c r="C10067" s="3"/>
      <c r="P10067" s="2"/>
    </row>
    <row r="10068" spans="3:16" x14ac:dyDescent="0.2">
      <c r="C10068" s="3"/>
      <c r="P10068" s="2"/>
    </row>
    <row r="10069" spans="3:16" x14ac:dyDescent="0.2">
      <c r="C10069" s="3"/>
      <c r="P10069" s="2"/>
    </row>
    <row r="10070" spans="3:16" x14ac:dyDescent="0.2">
      <c r="C10070" s="3"/>
      <c r="P10070" s="2"/>
    </row>
    <row r="10071" spans="3:16" x14ac:dyDescent="0.2">
      <c r="C10071" s="3"/>
      <c r="P10071" s="2"/>
    </row>
    <row r="10072" spans="3:16" x14ac:dyDescent="0.2">
      <c r="C10072" s="3"/>
      <c r="P10072" s="2"/>
    </row>
    <row r="10073" spans="3:16" x14ac:dyDescent="0.2">
      <c r="C10073" s="3"/>
      <c r="P10073" s="2"/>
    </row>
    <row r="10074" spans="3:16" x14ac:dyDescent="0.2">
      <c r="C10074" s="3"/>
      <c r="P10074" s="2"/>
    </row>
    <row r="10075" spans="3:16" x14ac:dyDescent="0.2">
      <c r="C10075" s="3"/>
      <c r="P10075" s="2"/>
    </row>
    <row r="10076" spans="3:16" x14ac:dyDescent="0.2">
      <c r="C10076" s="3"/>
      <c r="P10076" s="2"/>
    </row>
    <row r="10077" spans="3:16" x14ac:dyDescent="0.2">
      <c r="C10077" s="3"/>
      <c r="P10077" s="2"/>
    </row>
    <row r="10078" spans="3:16" x14ac:dyDescent="0.2">
      <c r="C10078" s="3"/>
      <c r="P10078" s="2"/>
    </row>
    <row r="10079" spans="3:16" x14ac:dyDescent="0.2">
      <c r="C10079" s="3"/>
      <c r="P10079" s="2"/>
    </row>
    <row r="10080" spans="3:16" x14ac:dyDescent="0.2">
      <c r="C10080" s="3"/>
      <c r="P10080" s="2"/>
    </row>
    <row r="10081" spans="3:16" x14ac:dyDescent="0.2">
      <c r="C10081" s="3"/>
      <c r="P10081" s="2"/>
    </row>
    <row r="10082" spans="3:16" x14ac:dyDescent="0.2">
      <c r="C10082" s="3"/>
      <c r="P10082" s="2"/>
    </row>
    <row r="10083" spans="3:16" x14ac:dyDescent="0.2">
      <c r="C10083" s="3"/>
      <c r="P10083" s="2"/>
    </row>
    <row r="10084" spans="3:16" x14ac:dyDescent="0.2">
      <c r="C10084" s="3"/>
      <c r="P10084" s="2"/>
    </row>
    <row r="10085" spans="3:16" x14ac:dyDescent="0.2">
      <c r="C10085" s="3"/>
      <c r="P10085" s="2"/>
    </row>
    <row r="10086" spans="3:16" x14ac:dyDescent="0.2">
      <c r="C10086" s="3"/>
      <c r="P10086" s="2"/>
    </row>
    <row r="10087" spans="3:16" x14ac:dyDescent="0.2">
      <c r="C10087" s="3"/>
      <c r="P10087" s="2"/>
    </row>
    <row r="10088" spans="3:16" x14ac:dyDescent="0.2">
      <c r="C10088" s="3"/>
      <c r="P10088" s="2"/>
    </row>
    <row r="10089" spans="3:16" x14ac:dyDescent="0.2">
      <c r="C10089" s="3"/>
      <c r="P10089" s="2"/>
    </row>
    <row r="10090" spans="3:16" x14ac:dyDescent="0.2">
      <c r="C10090" s="3"/>
      <c r="P10090" s="2"/>
    </row>
    <row r="10091" spans="3:16" x14ac:dyDescent="0.2">
      <c r="C10091" s="3"/>
      <c r="P10091" s="2"/>
    </row>
    <row r="10092" spans="3:16" x14ac:dyDescent="0.2">
      <c r="C10092" s="3"/>
      <c r="P10092" s="2"/>
    </row>
    <row r="10093" spans="3:16" x14ac:dyDescent="0.2">
      <c r="C10093" s="3"/>
      <c r="P10093" s="2"/>
    </row>
    <row r="10094" spans="3:16" x14ac:dyDescent="0.2">
      <c r="C10094" s="3"/>
      <c r="P10094" s="2"/>
    </row>
    <row r="10095" spans="3:16" x14ac:dyDescent="0.2">
      <c r="C10095" s="3"/>
      <c r="P10095" s="2"/>
    </row>
    <row r="10096" spans="3:16" x14ac:dyDescent="0.2">
      <c r="C10096" s="3"/>
      <c r="P10096" s="2"/>
    </row>
    <row r="10097" spans="3:16" x14ac:dyDescent="0.2">
      <c r="C10097" s="3"/>
      <c r="P10097" s="2"/>
    </row>
    <row r="10098" spans="3:16" x14ac:dyDescent="0.2">
      <c r="C10098" s="3"/>
      <c r="P10098" s="2"/>
    </row>
    <row r="10099" spans="3:16" x14ac:dyDescent="0.2">
      <c r="C10099" s="3"/>
      <c r="P10099" s="2"/>
    </row>
    <row r="10100" spans="3:16" x14ac:dyDescent="0.2">
      <c r="C10100" s="3"/>
      <c r="P10100" s="2"/>
    </row>
    <row r="10101" spans="3:16" x14ac:dyDescent="0.2">
      <c r="C10101" s="3"/>
      <c r="P10101" s="2"/>
    </row>
    <row r="10102" spans="3:16" x14ac:dyDescent="0.2">
      <c r="C10102" s="3"/>
      <c r="P10102" s="2"/>
    </row>
    <row r="10103" spans="3:16" x14ac:dyDescent="0.2">
      <c r="C10103" s="3"/>
      <c r="P10103" s="2"/>
    </row>
    <row r="10104" spans="3:16" x14ac:dyDescent="0.2">
      <c r="C10104" s="3"/>
      <c r="P10104" s="2"/>
    </row>
    <row r="10105" spans="3:16" x14ac:dyDescent="0.2">
      <c r="C10105" s="3"/>
      <c r="P10105" s="2"/>
    </row>
    <row r="10106" spans="3:16" x14ac:dyDescent="0.2">
      <c r="C10106" s="3"/>
      <c r="P10106" s="2"/>
    </row>
    <row r="10107" spans="3:16" x14ac:dyDescent="0.2">
      <c r="C10107" s="3"/>
      <c r="P10107" s="2"/>
    </row>
    <row r="10108" spans="3:16" x14ac:dyDescent="0.2">
      <c r="C10108" s="3"/>
      <c r="P10108" s="2"/>
    </row>
    <row r="10109" spans="3:16" x14ac:dyDescent="0.2">
      <c r="C10109" s="3"/>
      <c r="P10109" s="2"/>
    </row>
    <row r="10110" spans="3:16" x14ac:dyDescent="0.2">
      <c r="C10110" s="3"/>
      <c r="P10110" s="2"/>
    </row>
    <row r="10111" spans="3:16" x14ac:dyDescent="0.2">
      <c r="C10111" s="3"/>
      <c r="P10111" s="2"/>
    </row>
    <row r="10112" spans="3:16" x14ac:dyDescent="0.2">
      <c r="C10112" s="3"/>
      <c r="P10112" s="2"/>
    </row>
    <row r="10113" spans="3:16" x14ac:dyDescent="0.2">
      <c r="C10113" s="3"/>
      <c r="P10113" s="2"/>
    </row>
    <row r="10114" spans="3:16" x14ac:dyDescent="0.2">
      <c r="C10114" s="3"/>
      <c r="P10114" s="2"/>
    </row>
    <row r="10115" spans="3:16" x14ac:dyDescent="0.2">
      <c r="C10115" s="3"/>
      <c r="P10115" s="2"/>
    </row>
    <row r="10116" spans="3:16" x14ac:dyDescent="0.2">
      <c r="C10116" s="3"/>
      <c r="P10116" s="2"/>
    </row>
    <row r="10117" spans="3:16" x14ac:dyDescent="0.2">
      <c r="C10117" s="3"/>
      <c r="P10117" s="2"/>
    </row>
    <row r="10118" spans="3:16" x14ac:dyDescent="0.2">
      <c r="C10118" s="3"/>
      <c r="P10118" s="2"/>
    </row>
    <row r="10119" spans="3:16" x14ac:dyDescent="0.2">
      <c r="C10119" s="3"/>
      <c r="P10119" s="2"/>
    </row>
    <row r="10120" spans="3:16" x14ac:dyDescent="0.2">
      <c r="C10120" s="3"/>
      <c r="P10120" s="2"/>
    </row>
    <row r="10121" spans="3:16" x14ac:dyDescent="0.2">
      <c r="C10121" s="3"/>
      <c r="P10121" s="2"/>
    </row>
    <row r="10122" spans="3:16" x14ac:dyDescent="0.2">
      <c r="C10122" s="3"/>
      <c r="P10122" s="2"/>
    </row>
    <row r="10123" spans="3:16" x14ac:dyDescent="0.2">
      <c r="C10123" s="3"/>
      <c r="P10123" s="2"/>
    </row>
    <row r="10124" spans="3:16" x14ac:dyDescent="0.2">
      <c r="C10124" s="3"/>
      <c r="P10124" s="2"/>
    </row>
    <row r="10125" spans="3:16" x14ac:dyDescent="0.2">
      <c r="C10125" s="3"/>
      <c r="P10125" s="2"/>
    </row>
    <row r="10126" spans="3:16" x14ac:dyDescent="0.2">
      <c r="C10126" s="3"/>
      <c r="P10126" s="2"/>
    </row>
    <row r="10127" spans="3:16" x14ac:dyDescent="0.2">
      <c r="C10127" s="3"/>
      <c r="P10127" s="2"/>
    </row>
    <row r="10128" spans="3:16" x14ac:dyDescent="0.2">
      <c r="C10128" s="3"/>
      <c r="P10128" s="2"/>
    </row>
    <row r="10129" spans="3:16" x14ac:dyDescent="0.2">
      <c r="C10129" s="3"/>
      <c r="P10129" s="2"/>
    </row>
    <row r="10130" spans="3:16" x14ac:dyDescent="0.2">
      <c r="C10130" s="3"/>
      <c r="P10130" s="2"/>
    </row>
    <row r="10131" spans="3:16" x14ac:dyDescent="0.2">
      <c r="C10131" s="3"/>
      <c r="P10131" s="2"/>
    </row>
    <row r="10132" spans="3:16" x14ac:dyDescent="0.2">
      <c r="C10132" s="3"/>
      <c r="P10132" s="2"/>
    </row>
    <row r="10133" spans="3:16" x14ac:dyDescent="0.2">
      <c r="C10133" s="3"/>
      <c r="P10133" s="2"/>
    </row>
    <row r="10134" spans="3:16" x14ac:dyDescent="0.2">
      <c r="C10134" s="3"/>
      <c r="P10134" s="2"/>
    </row>
    <row r="10135" spans="3:16" x14ac:dyDescent="0.2">
      <c r="C10135" s="3"/>
      <c r="P10135" s="2"/>
    </row>
    <row r="10136" spans="3:16" x14ac:dyDescent="0.2">
      <c r="C10136" s="3"/>
      <c r="P10136" s="2"/>
    </row>
    <row r="10137" spans="3:16" x14ac:dyDescent="0.2">
      <c r="C10137" s="3"/>
      <c r="P10137" s="2"/>
    </row>
    <row r="10138" spans="3:16" x14ac:dyDescent="0.2">
      <c r="C10138" s="3"/>
      <c r="P10138" s="2"/>
    </row>
    <row r="10139" spans="3:16" x14ac:dyDescent="0.2">
      <c r="C10139" s="3"/>
      <c r="P10139" s="2"/>
    </row>
    <row r="10140" spans="3:16" x14ac:dyDescent="0.2">
      <c r="C10140" s="3"/>
      <c r="P10140" s="2"/>
    </row>
    <row r="10141" spans="3:16" x14ac:dyDescent="0.2">
      <c r="C10141" s="3"/>
      <c r="P10141" s="2"/>
    </row>
    <row r="10142" spans="3:16" x14ac:dyDescent="0.2">
      <c r="C10142" s="3"/>
      <c r="P10142" s="2"/>
    </row>
    <row r="10143" spans="3:16" x14ac:dyDescent="0.2">
      <c r="C10143" s="3"/>
      <c r="P10143" s="2"/>
    </row>
    <row r="10144" spans="3:16" x14ac:dyDescent="0.2">
      <c r="C10144" s="3"/>
      <c r="P10144" s="2"/>
    </row>
    <row r="10145" spans="3:16" x14ac:dyDescent="0.2">
      <c r="C10145" s="3"/>
      <c r="P10145" s="2"/>
    </row>
    <row r="10146" spans="3:16" x14ac:dyDescent="0.2">
      <c r="C10146" s="3"/>
      <c r="P10146" s="2"/>
    </row>
    <row r="10147" spans="3:16" x14ac:dyDescent="0.2">
      <c r="C10147" s="3"/>
      <c r="P10147" s="2"/>
    </row>
    <row r="10148" spans="3:16" x14ac:dyDescent="0.2">
      <c r="C10148" s="3"/>
      <c r="P10148" s="2"/>
    </row>
    <row r="10149" spans="3:16" x14ac:dyDescent="0.2">
      <c r="C10149" s="3"/>
      <c r="P10149" s="2"/>
    </row>
    <row r="10150" spans="3:16" x14ac:dyDescent="0.2">
      <c r="C10150" s="3"/>
      <c r="P10150" s="2"/>
    </row>
    <row r="10151" spans="3:16" x14ac:dyDescent="0.2">
      <c r="C10151" s="3"/>
      <c r="P10151" s="2"/>
    </row>
    <row r="10152" spans="3:16" x14ac:dyDescent="0.2">
      <c r="C10152" s="3"/>
      <c r="P10152" s="2"/>
    </row>
    <row r="10153" spans="3:16" x14ac:dyDescent="0.2">
      <c r="C10153" s="3"/>
      <c r="P10153" s="2"/>
    </row>
    <row r="10154" spans="3:16" x14ac:dyDescent="0.2">
      <c r="C10154" s="3"/>
      <c r="P10154" s="2"/>
    </row>
    <row r="10155" spans="3:16" x14ac:dyDescent="0.2">
      <c r="C10155" s="3"/>
      <c r="P10155" s="2"/>
    </row>
    <row r="10156" spans="3:16" x14ac:dyDescent="0.2">
      <c r="C10156" s="3"/>
      <c r="P10156" s="2"/>
    </row>
    <row r="10157" spans="3:16" x14ac:dyDescent="0.2">
      <c r="C10157" s="3"/>
      <c r="P10157" s="2"/>
    </row>
    <row r="10158" spans="3:16" x14ac:dyDescent="0.2">
      <c r="C10158" s="3"/>
      <c r="P10158" s="2"/>
    </row>
    <row r="10159" spans="3:16" x14ac:dyDescent="0.2">
      <c r="C10159" s="3"/>
      <c r="P10159" s="2"/>
    </row>
    <row r="10160" spans="3:16" x14ac:dyDescent="0.2">
      <c r="C10160" s="3"/>
      <c r="P10160" s="2"/>
    </row>
    <row r="10161" spans="3:16" x14ac:dyDescent="0.2">
      <c r="C10161" s="3"/>
      <c r="P10161" s="2"/>
    </row>
    <row r="10162" spans="3:16" x14ac:dyDescent="0.2">
      <c r="C10162" s="3"/>
      <c r="P10162" s="2"/>
    </row>
    <row r="10163" spans="3:16" x14ac:dyDescent="0.2">
      <c r="C10163" s="3"/>
      <c r="P10163" s="2"/>
    </row>
    <row r="10164" spans="3:16" x14ac:dyDescent="0.2">
      <c r="C10164" s="3"/>
      <c r="P10164" s="2"/>
    </row>
    <row r="10165" spans="3:16" x14ac:dyDescent="0.2">
      <c r="C10165" s="3"/>
      <c r="P10165" s="2"/>
    </row>
    <row r="10166" spans="3:16" x14ac:dyDescent="0.2">
      <c r="C10166" s="3"/>
      <c r="P10166" s="2"/>
    </row>
    <row r="10167" spans="3:16" x14ac:dyDescent="0.2">
      <c r="C10167" s="3"/>
      <c r="P10167" s="2"/>
    </row>
    <row r="10168" spans="3:16" x14ac:dyDescent="0.2">
      <c r="C10168" s="3"/>
      <c r="P10168" s="2"/>
    </row>
    <row r="10169" spans="3:16" x14ac:dyDescent="0.2">
      <c r="C10169" s="3"/>
      <c r="P10169" s="2"/>
    </row>
    <row r="10170" spans="3:16" x14ac:dyDescent="0.2">
      <c r="C10170" s="3"/>
      <c r="P10170" s="2"/>
    </row>
    <row r="10171" spans="3:16" x14ac:dyDescent="0.2">
      <c r="C10171" s="3"/>
      <c r="P10171" s="2"/>
    </row>
    <row r="10172" spans="3:16" x14ac:dyDescent="0.2">
      <c r="C10172" s="3"/>
      <c r="P10172" s="2"/>
    </row>
    <row r="10173" spans="3:16" x14ac:dyDescent="0.2">
      <c r="C10173" s="3"/>
      <c r="P10173" s="2"/>
    </row>
    <row r="10174" spans="3:16" x14ac:dyDescent="0.2">
      <c r="C10174" s="3"/>
      <c r="P10174" s="2"/>
    </row>
    <row r="10175" spans="3:16" x14ac:dyDescent="0.2">
      <c r="C10175" s="3"/>
      <c r="P10175" s="2"/>
    </row>
    <row r="10176" spans="3:16" x14ac:dyDescent="0.2">
      <c r="C10176" s="3"/>
      <c r="P10176" s="2"/>
    </row>
    <row r="10177" spans="3:16" x14ac:dyDescent="0.2">
      <c r="C10177" s="3"/>
      <c r="P10177" s="2"/>
    </row>
    <row r="10178" spans="3:16" x14ac:dyDescent="0.2">
      <c r="C10178" s="3"/>
      <c r="P10178" s="2"/>
    </row>
    <row r="10179" spans="3:16" x14ac:dyDescent="0.2">
      <c r="C10179" s="3"/>
      <c r="P10179" s="2"/>
    </row>
    <row r="10180" spans="3:16" x14ac:dyDescent="0.2">
      <c r="C10180" s="3"/>
      <c r="P10180" s="2"/>
    </row>
    <row r="10181" spans="3:16" x14ac:dyDescent="0.2">
      <c r="C10181" s="3"/>
      <c r="P10181" s="2"/>
    </row>
    <row r="10182" spans="3:16" x14ac:dyDescent="0.2">
      <c r="C10182" s="3"/>
      <c r="P10182" s="2"/>
    </row>
    <row r="10183" spans="3:16" x14ac:dyDescent="0.2">
      <c r="C10183" s="3"/>
      <c r="P10183" s="2"/>
    </row>
    <row r="10184" spans="3:16" x14ac:dyDescent="0.2">
      <c r="C10184" s="3"/>
      <c r="P10184" s="2"/>
    </row>
    <row r="10185" spans="3:16" x14ac:dyDescent="0.2">
      <c r="C10185" s="3"/>
      <c r="P10185" s="2"/>
    </row>
    <row r="10186" spans="3:16" x14ac:dyDescent="0.2">
      <c r="C10186" s="3"/>
      <c r="P10186" s="2"/>
    </row>
    <row r="10187" spans="3:16" x14ac:dyDescent="0.2">
      <c r="C10187" s="3"/>
      <c r="P10187" s="2"/>
    </row>
    <row r="10188" spans="3:16" x14ac:dyDescent="0.2">
      <c r="C10188" s="3"/>
      <c r="P10188" s="2"/>
    </row>
    <row r="10189" spans="3:16" x14ac:dyDescent="0.2">
      <c r="C10189" s="3"/>
      <c r="P10189" s="2"/>
    </row>
    <row r="10190" spans="3:16" x14ac:dyDescent="0.2">
      <c r="C10190" s="3"/>
      <c r="P10190" s="2"/>
    </row>
    <row r="10191" spans="3:16" x14ac:dyDescent="0.2">
      <c r="C10191" s="3"/>
      <c r="P10191" s="2"/>
    </row>
    <row r="10192" spans="3:16" x14ac:dyDescent="0.2">
      <c r="C10192" s="3"/>
      <c r="P10192" s="2"/>
    </row>
    <row r="10193" spans="3:16" x14ac:dyDescent="0.2">
      <c r="C10193" s="3"/>
      <c r="P10193" s="2"/>
    </row>
    <row r="10194" spans="3:16" x14ac:dyDescent="0.2">
      <c r="C10194" s="3"/>
      <c r="P10194" s="2"/>
    </row>
    <row r="10195" spans="3:16" x14ac:dyDescent="0.2">
      <c r="C10195" s="3"/>
      <c r="P10195" s="2"/>
    </row>
    <row r="10196" spans="3:16" x14ac:dyDescent="0.2">
      <c r="C10196" s="3"/>
      <c r="P10196" s="2"/>
    </row>
    <row r="10197" spans="3:16" x14ac:dyDescent="0.2">
      <c r="C10197" s="3"/>
      <c r="P10197" s="2"/>
    </row>
    <row r="10198" spans="3:16" x14ac:dyDescent="0.2">
      <c r="C10198" s="3"/>
      <c r="P10198" s="2"/>
    </row>
    <row r="10199" spans="3:16" x14ac:dyDescent="0.2">
      <c r="C10199" s="3"/>
      <c r="P10199" s="2"/>
    </row>
    <row r="10200" spans="3:16" x14ac:dyDescent="0.2">
      <c r="C10200" s="3"/>
      <c r="P10200" s="2"/>
    </row>
    <row r="10201" spans="3:16" x14ac:dyDescent="0.2">
      <c r="C10201" s="3"/>
      <c r="P10201" s="2"/>
    </row>
    <row r="10202" spans="3:16" x14ac:dyDescent="0.2">
      <c r="C10202" s="3"/>
      <c r="P10202" s="2"/>
    </row>
    <row r="10203" spans="3:16" x14ac:dyDescent="0.2">
      <c r="C10203" s="3"/>
      <c r="P10203" s="2"/>
    </row>
    <row r="10204" spans="3:16" x14ac:dyDescent="0.2">
      <c r="C10204" s="3"/>
      <c r="P10204" s="2"/>
    </row>
    <row r="10205" spans="3:16" x14ac:dyDescent="0.2">
      <c r="C10205" s="3"/>
      <c r="P10205" s="2"/>
    </row>
    <row r="10206" spans="3:16" x14ac:dyDescent="0.2">
      <c r="C10206" s="3"/>
      <c r="P10206" s="2"/>
    </row>
    <row r="10207" spans="3:16" x14ac:dyDescent="0.2">
      <c r="C10207" s="3"/>
      <c r="P10207" s="2"/>
    </row>
    <row r="10208" spans="3:16" x14ac:dyDescent="0.2">
      <c r="C10208" s="3"/>
      <c r="P10208" s="2"/>
    </row>
    <row r="10209" spans="3:16" x14ac:dyDescent="0.2">
      <c r="C10209" s="3"/>
      <c r="P10209" s="2"/>
    </row>
    <row r="10210" spans="3:16" x14ac:dyDescent="0.2">
      <c r="C10210" s="3"/>
      <c r="P10210" s="2"/>
    </row>
    <row r="10211" spans="3:16" x14ac:dyDescent="0.2">
      <c r="C10211" s="3"/>
      <c r="P10211" s="2"/>
    </row>
    <row r="10212" spans="3:16" x14ac:dyDescent="0.2">
      <c r="C10212" s="3"/>
      <c r="P10212" s="2"/>
    </row>
    <row r="10213" spans="3:16" x14ac:dyDescent="0.2">
      <c r="C10213" s="3"/>
      <c r="P10213" s="2"/>
    </row>
    <row r="10214" spans="3:16" x14ac:dyDescent="0.2">
      <c r="C10214" s="3"/>
      <c r="P10214" s="2"/>
    </row>
    <row r="10215" spans="3:16" x14ac:dyDescent="0.2">
      <c r="C10215" s="3"/>
      <c r="P10215" s="2"/>
    </row>
    <row r="10216" spans="3:16" x14ac:dyDescent="0.2">
      <c r="C10216" s="3"/>
      <c r="P10216" s="2"/>
    </row>
    <row r="10217" spans="3:16" x14ac:dyDescent="0.2">
      <c r="C10217" s="3"/>
      <c r="P10217" s="2"/>
    </row>
    <row r="10218" spans="3:16" x14ac:dyDescent="0.2">
      <c r="C10218" s="3"/>
      <c r="P10218" s="2"/>
    </row>
    <row r="10219" spans="3:16" x14ac:dyDescent="0.2">
      <c r="C10219" s="3"/>
      <c r="P10219" s="2"/>
    </row>
    <row r="10220" spans="3:16" x14ac:dyDescent="0.2">
      <c r="C10220" s="3"/>
      <c r="P10220" s="2"/>
    </row>
    <row r="10221" spans="3:16" x14ac:dyDescent="0.2">
      <c r="C10221" s="3"/>
      <c r="P10221" s="2"/>
    </row>
    <row r="10222" spans="3:16" x14ac:dyDescent="0.2">
      <c r="C10222" s="3"/>
      <c r="P10222" s="2"/>
    </row>
    <row r="10223" spans="3:16" x14ac:dyDescent="0.2">
      <c r="C10223" s="3"/>
      <c r="P10223" s="2"/>
    </row>
    <row r="10224" spans="3:16" x14ac:dyDescent="0.2">
      <c r="C10224" s="3"/>
      <c r="P10224" s="2"/>
    </row>
    <row r="10225" spans="3:16" x14ac:dyDescent="0.2">
      <c r="C10225" s="3"/>
      <c r="P10225" s="2"/>
    </row>
    <row r="10226" spans="3:16" x14ac:dyDescent="0.2">
      <c r="C10226" s="3"/>
      <c r="P10226" s="2"/>
    </row>
    <row r="10227" spans="3:16" x14ac:dyDescent="0.2">
      <c r="C10227" s="3"/>
      <c r="P10227" s="2"/>
    </row>
    <row r="10228" spans="3:16" x14ac:dyDescent="0.2">
      <c r="C10228" s="3"/>
      <c r="P10228" s="2"/>
    </row>
    <row r="10229" spans="3:16" x14ac:dyDescent="0.2">
      <c r="C10229" s="3"/>
      <c r="P10229" s="2"/>
    </row>
    <row r="10230" spans="3:16" x14ac:dyDescent="0.2">
      <c r="C10230" s="3"/>
      <c r="P10230" s="2"/>
    </row>
    <row r="10231" spans="3:16" x14ac:dyDescent="0.2">
      <c r="C10231" s="3"/>
      <c r="P10231" s="2"/>
    </row>
    <row r="10232" spans="3:16" x14ac:dyDescent="0.2">
      <c r="C10232" s="3"/>
      <c r="P10232" s="2"/>
    </row>
    <row r="10233" spans="3:16" x14ac:dyDescent="0.2">
      <c r="C10233" s="3"/>
      <c r="P10233" s="2"/>
    </row>
    <row r="10234" spans="3:16" x14ac:dyDescent="0.2">
      <c r="C10234" s="3"/>
      <c r="P10234" s="2"/>
    </row>
    <row r="10235" spans="3:16" x14ac:dyDescent="0.2">
      <c r="C10235" s="3"/>
      <c r="P10235" s="2"/>
    </row>
    <row r="10236" spans="3:16" x14ac:dyDescent="0.2">
      <c r="C10236" s="3"/>
      <c r="P10236" s="2"/>
    </row>
    <row r="10237" spans="3:16" x14ac:dyDescent="0.2">
      <c r="C10237" s="3"/>
      <c r="P10237" s="2"/>
    </row>
    <row r="10238" spans="3:16" x14ac:dyDescent="0.2">
      <c r="C10238" s="3"/>
      <c r="P10238" s="2"/>
    </row>
    <row r="10239" spans="3:16" x14ac:dyDescent="0.2">
      <c r="C10239" s="3"/>
      <c r="P10239" s="2"/>
    </row>
    <row r="10240" spans="3:16" x14ac:dyDescent="0.2">
      <c r="C10240" s="3"/>
      <c r="P10240" s="2"/>
    </row>
    <row r="10241" spans="3:16" x14ac:dyDescent="0.2">
      <c r="C10241" s="3"/>
      <c r="P10241" s="2"/>
    </row>
    <row r="10242" spans="3:16" x14ac:dyDescent="0.2">
      <c r="C10242" s="3"/>
      <c r="P10242" s="2"/>
    </row>
    <row r="10243" spans="3:16" x14ac:dyDescent="0.2">
      <c r="C10243" s="3"/>
      <c r="P10243" s="2"/>
    </row>
    <row r="10244" spans="3:16" x14ac:dyDescent="0.2">
      <c r="C10244" s="3"/>
      <c r="P10244" s="2"/>
    </row>
    <row r="10245" spans="3:16" x14ac:dyDescent="0.2">
      <c r="C10245" s="3"/>
      <c r="P10245" s="2"/>
    </row>
    <row r="10246" spans="3:16" x14ac:dyDescent="0.2">
      <c r="C10246" s="3"/>
      <c r="P10246" s="2"/>
    </row>
    <row r="10247" spans="3:16" x14ac:dyDescent="0.2">
      <c r="C10247" s="3"/>
      <c r="P10247" s="2"/>
    </row>
    <row r="10248" spans="3:16" x14ac:dyDescent="0.2">
      <c r="C10248" s="3"/>
      <c r="P10248" s="2"/>
    </row>
    <row r="10249" spans="3:16" x14ac:dyDescent="0.2">
      <c r="C10249" s="3"/>
      <c r="P10249" s="2"/>
    </row>
    <row r="10250" spans="3:16" x14ac:dyDescent="0.2">
      <c r="C10250" s="3"/>
      <c r="P10250" s="2"/>
    </row>
    <row r="10251" spans="3:16" x14ac:dyDescent="0.2">
      <c r="C10251" s="3"/>
      <c r="P10251" s="2"/>
    </row>
    <row r="10252" spans="3:16" x14ac:dyDescent="0.2">
      <c r="C10252" s="3"/>
      <c r="P10252" s="2"/>
    </row>
    <row r="10253" spans="3:16" x14ac:dyDescent="0.2">
      <c r="C10253" s="3"/>
      <c r="P10253" s="2"/>
    </row>
    <row r="10254" spans="3:16" x14ac:dyDescent="0.2">
      <c r="C10254" s="3"/>
      <c r="P10254" s="2"/>
    </row>
    <row r="10255" spans="3:16" x14ac:dyDescent="0.2">
      <c r="C10255" s="3"/>
      <c r="P10255" s="2"/>
    </row>
    <row r="10256" spans="3:16" x14ac:dyDescent="0.2">
      <c r="C10256" s="3"/>
      <c r="P10256" s="2"/>
    </row>
    <row r="10257" spans="3:16" x14ac:dyDescent="0.2">
      <c r="C10257" s="3"/>
      <c r="P10257" s="2"/>
    </row>
    <row r="10258" spans="3:16" x14ac:dyDescent="0.2">
      <c r="C10258" s="3"/>
      <c r="P10258" s="2"/>
    </row>
    <row r="10259" spans="3:16" x14ac:dyDescent="0.2">
      <c r="C10259" s="3"/>
      <c r="P10259" s="2"/>
    </row>
    <row r="10260" spans="3:16" x14ac:dyDescent="0.2">
      <c r="C10260" s="3"/>
      <c r="P10260" s="2"/>
    </row>
    <row r="10261" spans="3:16" x14ac:dyDescent="0.2">
      <c r="C10261" s="3"/>
      <c r="P10261" s="2"/>
    </row>
    <row r="10262" spans="3:16" x14ac:dyDescent="0.2">
      <c r="C10262" s="3"/>
      <c r="P10262" s="2"/>
    </row>
    <row r="10263" spans="3:16" x14ac:dyDescent="0.2">
      <c r="C10263" s="3"/>
      <c r="P10263" s="2"/>
    </row>
    <row r="10264" spans="3:16" x14ac:dyDescent="0.2">
      <c r="C10264" s="3"/>
      <c r="P10264" s="2"/>
    </row>
    <row r="10265" spans="3:16" x14ac:dyDescent="0.2">
      <c r="C10265" s="3"/>
      <c r="P10265" s="2"/>
    </row>
    <row r="10266" spans="3:16" x14ac:dyDescent="0.2">
      <c r="C10266" s="3"/>
      <c r="P10266" s="2"/>
    </row>
    <row r="10267" spans="3:16" x14ac:dyDescent="0.2">
      <c r="C10267" s="3"/>
      <c r="P10267" s="2"/>
    </row>
    <row r="10268" spans="3:16" x14ac:dyDescent="0.2">
      <c r="C10268" s="3"/>
      <c r="P10268" s="2"/>
    </row>
    <row r="10269" spans="3:16" x14ac:dyDescent="0.2">
      <c r="C10269" s="3"/>
      <c r="P10269" s="2"/>
    </row>
    <row r="10270" spans="3:16" x14ac:dyDescent="0.2">
      <c r="C10270" s="3"/>
      <c r="P10270" s="2"/>
    </row>
    <row r="10271" spans="3:16" x14ac:dyDescent="0.2">
      <c r="C10271" s="3"/>
      <c r="P10271" s="2"/>
    </row>
    <row r="10272" spans="3:16" x14ac:dyDescent="0.2">
      <c r="C10272" s="3"/>
      <c r="P10272" s="2"/>
    </row>
    <row r="10273" spans="3:16" x14ac:dyDescent="0.2">
      <c r="C10273" s="3"/>
      <c r="P10273" s="2"/>
    </row>
    <row r="10274" spans="3:16" x14ac:dyDescent="0.2">
      <c r="C10274" s="3"/>
      <c r="P10274" s="2"/>
    </row>
    <row r="10275" spans="3:16" x14ac:dyDescent="0.2">
      <c r="C10275" s="3"/>
      <c r="P10275" s="2"/>
    </row>
    <row r="10276" spans="3:16" x14ac:dyDescent="0.2">
      <c r="C10276" s="3"/>
      <c r="P10276" s="2"/>
    </row>
    <row r="10277" spans="3:16" x14ac:dyDescent="0.2">
      <c r="C10277" s="3"/>
      <c r="P10277" s="2"/>
    </row>
    <row r="10278" spans="3:16" x14ac:dyDescent="0.2">
      <c r="C10278" s="3"/>
      <c r="P10278" s="2"/>
    </row>
    <row r="10279" spans="3:16" x14ac:dyDescent="0.2">
      <c r="C10279" s="3"/>
      <c r="P10279" s="2"/>
    </row>
    <row r="10280" spans="3:16" x14ac:dyDescent="0.2">
      <c r="C10280" s="3"/>
      <c r="P10280" s="2"/>
    </row>
    <row r="10281" spans="3:16" x14ac:dyDescent="0.2">
      <c r="C10281" s="3"/>
      <c r="P10281" s="2"/>
    </row>
    <row r="10282" spans="3:16" x14ac:dyDescent="0.2">
      <c r="C10282" s="3"/>
      <c r="P10282" s="2"/>
    </row>
    <row r="10283" spans="3:16" x14ac:dyDescent="0.2">
      <c r="C10283" s="3"/>
      <c r="P10283" s="2"/>
    </row>
    <row r="10284" spans="3:16" x14ac:dyDescent="0.2">
      <c r="C10284" s="3"/>
      <c r="P10284" s="2"/>
    </row>
    <row r="10285" spans="3:16" x14ac:dyDescent="0.2">
      <c r="C10285" s="3"/>
      <c r="P10285" s="2"/>
    </row>
    <row r="10286" spans="3:16" x14ac:dyDescent="0.2">
      <c r="C10286" s="3"/>
      <c r="P10286" s="2"/>
    </row>
    <row r="10287" spans="3:16" x14ac:dyDescent="0.2">
      <c r="C10287" s="3"/>
      <c r="P10287" s="2"/>
    </row>
    <row r="10288" spans="3:16" x14ac:dyDescent="0.2">
      <c r="C10288" s="3"/>
      <c r="P10288" s="2"/>
    </row>
    <row r="10289" spans="3:16" x14ac:dyDescent="0.2">
      <c r="C10289" s="3"/>
      <c r="P10289" s="2"/>
    </row>
    <row r="10290" spans="3:16" x14ac:dyDescent="0.2">
      <c r="C10290" s="3"/>
      <c r="P10290" s="2"/>
    </row>
    <row r="10291" spans="3:16" x14ac:dyDescent="0.2">
      <c r="C10291" s="3"/>
      <c r="P10291" s="2"/>
    </row>
    <row r="10292" spans="3:16" x14ac:dyDescent="0.2">
      <c r="C10292" s="3"/>
      <c r="P10292" s="2"/>
    </row>
    <row r="10293" spans="3:16" x14ac:dyDescent="0.2">
      <c r="C10293" s="3"/>
      <c r="P10293" s="2"/>
    </row>
    <row r="10294" spans="3:16" x14ac:dyDescent="0.2">
      <c r="C10294" s="3"/>
      <c r="P10294" s="2"/>
    </row>
    <row r="10295" spans="3:16" x14ac:dyDescent="0.2">
      <c r="C10295" s="3"/>
      <c r="P10295" s="2"/>
    </row>
    <row r="10296" spans="3:16" x14ac:dyDescent="0.2">
      <c r="C10296" s="3"/>
      <c r="P10296" s="2"/>
    </row>
    <row r="10297" spans="3:16" x14ac:dyDescent="0.2">
      <c r="C10297" s="3"/>
      <c r="P10297" s="2"/>
    </row>
    <row r="10298" spans="3:16" x14ac:dyDescent="0.2">
      <c r="C10298" s="3"/>
      <c r="P10298" s="2"/>
    </row>
    <row r="10299" spans="3:16" x14ac:dyDescent="0.2">
      <c r="C10299" s="3"/>
      <c r="P10299" s="2"/>
    </row>
    <row r="10300" spans="3:16" x14ac:dyDescent="0.2">
      <c r="C10300" s="3"/>
      <c r="P10300" s="2"/>
    </row>
    <row r="10301" spans="3:16" x14ac:dyDescent="0.2">
      <c r="C10301" s="3"/>
      <c r="P10301" s="2"/>
    </row>
    <row r="10302" spans="3:16" x14ac:dyDescent="0.2">
      <c r="C10302" s="3"/>
      <c r="P10302" s="2"/>
    </row>
    <row r="10303" spans="3:16" x14ac:dyDescent="0.2">
      <c r="C10303" s="3"/>
      <c r="P10303" s="2"/>
    </row>
    <row r="10304" spans="3:16" x14ac:dyDescent="0.2">
      <c r="C10304" s="3"/>
      <c r="P10304" s="2"/>
    </row>
    <row r="10305" spans="3:16" x14ac:dyDescent="0.2">
      <c r="C10305" s="3"/>
      <c r="P10305" s="2"/>
    </row>
    <row r="10306" spans="3:16" x14ac:dyDescent="0.2">
      <c r="C10306" s="3"/>
      <c r="P10306" s="2"/>
    </row>
    <row r="10307" spans="3:16" x14ac:dyDescent="0.2">
      <c r="C10307" s="3"/>
      <c r="P10307" s="2"/>
    </row>
    <row r="10308" spans="3:16" x14ac:dyDescent="0.2">
      <c r="C10308" s="3"/>
      <c r="P10308" s="2"/>
    </row>
    <row r="10309" spans="3:16" x14ac:dyDescent="0.2">
      <c r="C10309" s="3"/>
      <c r="P10309" s="2"/>
    </row>
    <row r="10310" spans="3:16" x14ac:dyDescent="0.2">
      <c r="C10310" s="3"/>
      <c r="P10310" s="2"/>
    </row>
    <row r="10311" spans="3:16" x14ac:dyDescent="0.2">
      <c r="C10311" s="3"/>
      <c r="P10311" s="2"/>
    </row>
    <row r="10312" spans="3:16" x14ac:dyDescent="0.2">
      <c r="C10312" s="3"/>
      <c r="P10312" s="2"/>
    </row>
    <row r="10313" spans="3:16" x14ac:dyDescent="0.2">
      <c r="C10313" s="3"/>
      <c r="P10313" s="2"/>
    </row>
    <row r="10314" spans="3:16" x14ac:dyDescent="0.2">
      <c r="C10314" s="3"/>
      <c r="P10314" s="2"/>
    </row>
    <row r="10315" spans="3:16" x14ac:dyDescent="0.2">
      <c r="C10315" s="3"/>
      <c r="P10315" s="2"/>
    </row>
    <row r="10316" spans="3:16" x14ac:dyDescent="0.2">
      <c r="C10316" s="3"/>
      <c r="P10316" s="2"/>
    </row>
    <row r="10317" spans="3:16" x14ac:dyDescent="0.2">
      <c r="C10317" s="3"/>
      <c r="P10317" s="2"/>
    </row>
    <row r="10318" spans="3:16" x14ac:dyDescent="0.2">
      <c r="C10318" s="3"/>
      <c r="P10318" s="2"/>
    </row>
    <row r="10319" spans="3:16" x14ac:dyDescent="0.2">
      <c r="C10319" s="3"/>
      <c r="P10319" s="2"/>
    </row>
    <row r="10320" spans="3:16" x14ac:dyDescent="0.2">
      <c r="C10320" s="3"/>
      <c r="P10320" s="2"/>
    </row>
    <row r="10321" spans="3:16" x14ac:dyDescent="0.2">
      <c r="C10321" s="3"/>
      <c r="P10321" s="2"/>
    </row>
    <row r="10322" spans="3:16" x14ac:dyDescent="0.2">
      <c r="C10322" s="3"/>
      <c r="P10322" s="2"/>
    </row>
    <row r="10323" spans="3:16" x14ac:dyDescent="0.2">
      <c r="C10323" s="3"/>
      <c r="P10323" s="2"/>
    </row>
    <row r="10324" spans="3:16" x14ac:dyDescent="0.2">
      <c r="C10324" s="3"/>
      <c r="P10324" s="2"/>
    </row>
    <row r="10325" spans="3:16" x14ac:dyDescent="0.2">
      <c r="C10325" s="3"/>
      <c r="P10325" s="2"/>
    </row>
    <row r="10326" spans="3:16" x14ac:dyDescent="0.2">
      <c r="C10326" s="3"/>
      <c r="P10326" s="2"/>
    </row>
    <row r="10327" spans="3:16" x14ac:dyDescent="0.2">
      <c r="C10327" s="3"/>
      <c r="P10327" s="2"/>
    </row>
    <row r="10328" spans="3:16" x14ac:dyDescent="0.2">
      <c r="C10328" s="3"/>
      <c r="P10328" s="2"/>
    </row>
    <row r="10329" spans="3:16" x14ac:dyDescent="0.2">
      <c r="C10329" s="3"/>
      <c r="P10329" s="2"/>
    </row>
    <row r="10330" spans="3:16" x14ac:dyDescent="0.2">
      <c r="C10330" s="3"/>
      <c r="P10330" s="2"/>
    </row>
    <row r="10331" spans="3:16" x14ac:dyDescent="0.2">
      <c r="C10331" s="3"/>
      <c r="P10331" s="2"/>
    </row>
    <row r="10332" spans="3:16" x14ac:dyDescent="0.2">
      <c r="C10332" s="3"/>
      <c r="P10332" s="2"/>
    </row>
    <row r="10333" spans="3:16" x14ac:dyDescent="0.2">
      <c r="C10333" s="3"/>
      <c r="P10333" s="2"/>
    </row>
    <row r="10334" spans="3:16" x14ac:dyDescent="0.2">
      <c r="C10334" s="3"/>
      <c r="P10334" s="2"/>
    </row>
    <row r="10335" spans="3:16" x14ac:dyDescent="0.2">
      <c r="C10335" s="3"/>
      <c r="P10335" s="2"/>
    </row>
    <row r="10336" spans="3:16" x14ac:dyDescent="0.2">
      <c r="C10336" s="3"/>
      <c r="P10336" s="2"/>
    </row>
    <row r="10337" spans="3:16" x14ac:dyDescent="0.2">
      <c r="C10337" s="3"/>
      <c r="P10337" s="2"/>
    </row>
    <row r="10338" spans="3:16" x14ac:dyDescent="0.2">
      <c r="C10338" s="3"/>
      <c r="P10338" s="2"/>
    </row>
    <row r="10339" spans="3:16" x14ac:dyDescent="0.2">
      <c r="C10339" s="3"/>
      <c r="P10339" s="2"/>
    </row>
    <row r="10340" spans="3:16" x14ac:dyDescent="0.2">
      <c r="C10340" s="3"/>
      <c r="P10340" s="2"/>
    </row>
    <row r="10341" spans="3:16" x14ac:dyDescent="0.2">
      <c r="C10341" s="3"/>
      <c r="P10341" s="2"/>
    </row>
    <row r="10342" spans="3:16" x14ac:dyDescent="0.2">
      <c r="C10342" s="3"/>
      <c r="P10342" s="2"/>
    </row>
    <row r="10343" spans="3:16" x14ac:dyDescent="0.2">
      <c r="C10343" s="3"/>
      <c r="P10343" s="2"/>
    </row>
    <row r="10344" spans="3:16" x14ac:dyDescent="0.2">
      <c r="C10344" s="3"/>
      <c r="P10344" s="2"/>
    </row>
    <row r="10345" spans="3:16" x14ac:dyDescent="0.2">
      <c r="C10345" s="3"/>
      <c r="P10345" s="2"/>
    </row>
    <row r="10346" spans="3:16" x14ac:dyDescent="0.2">
      <c r="C10346" s="3"/>
      <c r="P10346" s="2"/>
    </row>
    <row r="10347" spans="3:16" x14ac:dyDescent="0.2">
      <c r="C10347" s="3"/>
      <c r="P10347" s="2"/>
    </row>
    <row r="10348" spans="3:16" x14ac:dyDescent="0.2">
      <c r="C10348" s="3"/>
      <c r="P10348" s="2"/>
    </row>
    <row r="10349" spans="3:16" x14ac:dyDescent="0.2">
      <c r="C10349" s="3"/>
      <c r="P10349" s="2"/>
    </row>
    <row r="10350" spans="3:16" x14ac:dyDescent="0.2">
      <c r="C10350" s="3"/>
      <c r="P10350" s="2"/>
    </row>
    <row r="10351" spans="3:16" x14ac:dyDescent="0.2">
      <c r="C10351" s="3"/>
      <c r="P10351" s="2"/>
    </row>
    <row r="10352" spans="3:16" x14ac:dyDescent="0.2">
      <c r="C10352" s="3"/>
      <c r="P10352" s="2"/>
    </row>
    <row r="10353" spans="3:16" x14ac:dyDescent="0.2">
      <c r="C10353" s="3"/>
      <c r="P10353" s="2"/>
    </row>
    <row r="10354" spans="3:16" x14ac:dyDescent="0.2">
      <c r="C10354" s="3"/>
      <c r="P10354" s="2"/>
    </row>
    <row r="10355" spans="3:16" x14ac:dyDescent="0.2">
      <c r="C10355" s="3"/>
      <c r="P10355" s="2"/>
    </row>
    <row r="10356" spans="3:16" x14ac:dyDescent="0.2">
      <c r="C10356" s="3"/>
      <c r="P10356" s="2"/>
    </row>
    <row r="10357" spans="3:16" x14ac:dyDescent="0.2">
      <c r="C10357" s="3"/>
      <c r="P10357" s="2"/>
    </row>
    <row r="10358" spans="3:16" x14ac:dyDescent="0.2">
      <c r="C10358" s="3"/>
      <c r="P10358" s="2"/>
    </row>
    <row r="10359" spans="3:16" x14ac:dyDescent="0.2">
      <c r="C10359" s="3"/>
      <c r="P10359" s="2"/>
    </row>
    <row r="10360" spans="3:16" x14ac:dyDescent="0.2">
      <c r="C10360" s="3"/>
      <c r="P10360" s="2"/>
    </row>
    <row r="10361" spans="3:16" x14ac:dyDescent="0.2">
      <c r="C10361" s="3"/>
      <c r="P10361" s="2"/>
    </row>
    <row r="10362" spans="3:16" x14ac:dyDescent="0.2">
      <c r="C10362" s="3"/>
      <c r="P10362" s="2"/>
    </row>
    <row r="10363" spans="3:16" x14ac:dyDescent="0.2">
      <c r="C10363" s="3"/>
      <c r="P10363" s="2"/>
    </row>
    <row r="10364" spans="3:16" x14ac:dyDescent="0.2">
      <c r="C10364" s="3"/>
      <c r="P10364" s="2"/>
    </row>
    <row r="10365" spans="3:16" x14ac:dyDescent="0.2">
      <c r="C10365" s="3"/>
      <c r="P10365" s="2"/>
    </row>
    <row r="10366" spans="3:16" x14ac:dyDescent="0.2">
      <c r="C10366" s="3"/>
      <c r="P10366" s="2"/>
    </row>
    <row r="10367" spans="3:16" x14ac:dyDescent="0.2">
      <c r="C10367" s="3"/>
      <c r="P10367" s="2"/>
    </row>
    <row r="10368" spans="3:16" x14ac:dyDescent="0.2">
      <c r="C10368" s="3"/>
      <c r="P10368" s="2"/>
    </row>
    <row r="10369" spans="3:16" x14ac:dyDescent="0.2">
      <c r="C10369" s="3"/>
      <c r="P10369" s="2"/>
    </row>
    <row r="10370" spans="3:16" x14ac:dyDescent="0.2">
      <c r="C10370" s="3"/>
      <c r="P10370" s="2"/>
    </row>
    <row r="10371" spans="3:16" x14ac:dyDescent="0.2">
      <c r="C10371" s="3"/>
      <c r="P10371" s="2"/>
    </row>
    <row r="10372" spans="3:16" x14ac:dyDescent="0.2">
      <c r="C10372" s="3"/>
      <c r="P10372" s="2"/>
    </row>
    <row r="10373" spans="3:16" x14ac:dyDescent="0.2">
      <c r="C10373" s="3"/>
      <c r="P10373" s="2"/>
    </row>
    <row r="10374" spans="3:16" x14ac:dyDescent="0.2">
      <c r="C10374" s="3"/>
      <c r="P10374" s="2"/>
    </row>
    <row r="10375" spans="3:16" x14ac:dyDescent="0.2">
      <c r="C10375" s="3"/>
      <c r="P10375" s="2"/>
    </row>
    <row r="10376" spans="3:16" x14ac:dyDescent="0.2">
      <c r="C10376" s="3"/>
      <c r="P10376" s="2"/>
    </row>
    <row r="10377" spans="3:16" x14ac:dyDescent="0.2">
      <c r="C10377" s="3"/>
      <c r="P10377" s="2"/>
    </row>
    <row r="10378" spans="3:16" x14ac:dyDescent="0.2">
      <c r="C10378" s="3"/>
      <c r="P10378" s="2"/>
    </row>
    <row r="10379" spans="3:16" x14ac:dyDescent="0.2">
      <c r="C10379" s="3"/>
      <c r="P10379" s="2"/>
    </row>
    <row r="10380" spans="3:16" x14ac:dyDescent="0.2">
      <c r="C10380" s="3"/>
      <c r="P10380" s="2"/>
    </row>
    <row r="10381" spans="3:16" x14ac:dyDescent="0.2">
      <c r="C10381" s="3"/>
      <c r="P10381" s="2"/>
    </row>
    <row r="10382" spans="3:16" x14ac:dyDescent="0.2">
      <c r="C10382" s="3"/>
      <c r="P10382" s="2"/>
    </row>
    <row r="10383" spans="3:16" x14ac:dyDescent="0.2">
      <c r="C10383" s="3"/>
      <c r="P10383" s="2"/>
    </row>
    <row r="10384" spans="3:16" x14ac:dyDescent="0.2">
      <c r="C10384" s="3"/>
      <c r="P10384" s="2"/>
    </row>
    <row r="10385" spans="3:16" x14ac:dyDescent="0.2">
      <c r="C10385" s="3"/>
      <c r="P10385" s="2"/>
    </row>
    <row r="10386" spans="3:16" x14ac:dyDescent="0.2">
      <c r="C10386" s="3"/>
      <c r="P10386" s="2"/>
    </row>
    <row r="10387" spans="3:16" x14ac:dyDescent="0.2">
      <c r="C10387" s="3"/>
      <c r="P10387" s="2"/>
    </row>
    <row r="10388" spans="3:16" x14ac:dyDescent="0.2">
      <c r="C10388" s="3"/>
      <c r="P10388" s="2"/>
    </row>
    <row r="10389" spans="3:16" x14ac:dyDescent="0.2">
      <c r="C10389" s="3"/>
      <c r="P10389" s="2"/>
    </row>
    <row r="10390" spans="3:16" x14ac:dyDescent="0.2">
      <c r="C10390" s="3"/>
      <c r="P10390" s="2"/>
    </row>
    <row r="10391" spans="3:16" x14ac:dyDescent="0.2">
      <c r="C10391" s="3"/>
      <c r="P10391" s="2"/>
    </row>
    <row r="10392" spans="3:16" x14ac:dyDescent="0.2">
      <c r="C10392" s="3"/>
      <c r="P10392" s="2"/>
    </row>
    <row r="10393" spans="3:16" x14ac:dyDescent="0.2">
      <c r="C10393" s="3"/>
      <c r="P10393" s="2"/>
    </row>
    <row r="10394" spans="3:16" x14ac:dyDescent="0.2">
      <c r="C10394" s="3"/>
      <c r="P10394" s="2"/>
    </row>
    <row r="10395" spans="3:16" x14ac:dyDescent="0.2">
      <c r="C10395" s="3"/>
      <c r="P10395" s="2"/>
    </row>
    <row r="10396" spans="3:16" x14ac:dyDescent="0.2">
      <c r="C10396" s="3"/>
      <c r="P10396" s="2"/>
    </row>
    <row r="10397" spans="3:16" x14ac:dyDescent="0.2">
      <c r="C10397" s="3"/>
      <c r="P10397" s="2"/>
    </row>
    <row r="10398" spans="3:16" x14ac:dyDescent="0.2">
      <c r="C10398" s="3"/>
      <c r="P10398" s="2"/>
    </row>
    <row r="10399" spans="3:16" x14ac:dyDescent="0.2">
      <c r="C10399" s="3"/>
      <c r="P10399" s="2"/>
    </row>
    <row r="10400" spans="3:16" x14ac:dyDescent="0.2">
      <c r="C10400" s="3"/>
      <c r="P10400" s="2"/>
    </row>
    <row r="10401" spans="3:16" x14ac:dyDescent="0.2">
      <c r="C10401" s="3"/>
      <c r="P10401" s="2"/>
    </row>
    <row r="10402" spans="3:16" x14ac:dyDescent="0.2">
      <c r="C10402" s="3"/>
      <c r="P10402" s="2"/>
    </row>
    <row r="10403" spans="3:16" x14ac:dyDescent="0.2">
      <c r="C10403" s="3"/>
      <c r="P10403" s="2"/>
    </row>
    <row r="10404" spans="3:16" x14ac:dyDescent="0.2">
      <c r="C10404" s="3"/>
      <c r="P10404" s="2"/>
    </row>
    <row r="10405" spans="3:16" x14ac:dyDescent="0.2">
      <c r="C10405" s="3"/>
      <c r="P10405" s="2"/>
    </row>
    <row r="10406" spans="3:16" x14ac:dyDescent="0.2">
      <c r="C10406" s="3"/>
      <c r="P10406" s="2"/>
    </row>
    <row r="10407" spans="3:16" x14ac:dyDescent="0.2">
      <c r="C10407" s="3"/>
      <c r="P10407" s="2"/>
    </row>
    <row r="10408" spans="3:16" x14ac:dyDescent="0.2">
      <c r="C10408" s="3"/>
      <c r="P10408" s="2"/>
    </row>
    <row r="10409" spans="3:16" x14ac:dyDescent="0.2">
      <c r="C10409" s="3"/>
      <c r="P10409" s="2"/>
    </row>
    <row r="10410" spans="3:16" x14ac:dyDescent="0.2">
      <c r="C10410" s="3"/>
      <c r="P10410" s="2"/>
    </row>
    <row r="10411" spans="3:16" x14ac:dyDescent="0.2">
      <c r="C10411" s="3"/>
      <c r="P10411" s="2"/>
    </row>
    <row r="10412" spans="3:16" x14ac:dyDescent="0.2">
      <c r="C10412" s="3"/>
      <c r="P10412" s="2"/>
    </row>
    <row r="10413" spans="3:16" x14ac:dyDescent="0.2">
      <c r="C10413" s="3"/>
      <c r="P10413" s="2"/>
    </row>
    <row r="10414" spans="3:16" x14ac:dyDescent="0.2">
      <c r="C10414" s="3"/>
      <c r="P10414" s="2"/>
    </row>
    <row r="10415" spans="3:16" x14ac:dyDescent="0.2">
      <c r="C10415" s="3"/>
      <c r="P10415" s="2"/>
    </row>
    <row r="10416" spans="3:16" x14ac:dyDescent="0.2">
      <c r="C10416" s="3"/>
      <c r="P10416" s="2"/>
    </row>
    <row r="10417" spans="3:16" x14ac:dyDescent="0.2">
      <c r="C10417" s="3"/>
      <c r="P10417" s="2"/>
    </row>
    <row r="10418" spans="3:16" x14ac:dyDescent="0.2">
      <c r="C10418" s="3"/>
      <c r="P10418" s="2"/>
    </row>
    <row r="10419" spans="3:16" x14ac:dyDescent="0.2">
      <c r="C10419" s="3"/>
      <c r="P10419" s="2"/>
    </row>
    <row r="10420" spans="3:16" x14ac:dyDescent="0.2">
      <c r="C10420" s="3"/>
      <c r="P10420" s="2"/>
    </row>
    <row r="10421" spans="3:16" x14ac:dyDescent="0.2">
      <c r="C10421" s="3"/>
      <c r="P10421" s="2"/>
    </row>
    <row r="10422" spans="3:16" x14ac:dyDescent="0.2">
      <c r="C10422" s="3"/>
      <c r="P10422" s="2"/>
    </row>
    <row r="10423" spans="3:16" x14ac:dyDescent="0.2">
      <c r="C10423" s="3"/>
      <c r="P10423" s="2"/>
    </row>
    <row r="10424" spans="3:16" x14ac:dyDescent="0.2">
      <c r="C10424" s="3"/>
      <c r="P10424" s="2"/>
    </row>
    <row r="10425" spans="3:16" x14ac:dyDescent="0.2">
      <c r="C10425" s="3"/>
      <c r="P10425" s="2"/>
    </row>
    <row r="10426" spans="3:16" x14ac:dyDescent="0.2">
      <c r="C10426" s="3"/>
      <c r="P10426" s="2"/>
    </row>
    <row r="10427" spans="3:16" x14ac:dyDescent="0.2">
      <c r="C10427" s="3"/>
      <c r="P10427" s="2"/>
    </row>
    <row r="10428" spans="3:16" x14ac:dyDescent="0.2">
      <c r="C10428" s="3"/>
      <c r="P10428" s="2"/>
    </row>
    <row r="10429" spans="3:16" x14ac:dyDescent="0.2">
      <c r="C10429" s="3"/>
      <c r="P10429" s="2"/>
    </row>
    <row r="10430" spans="3:16" x14ac:dyDescent="0.2">
      <c r="C10430" s="3"/>
      <c r="P10430" s="2"/>
    </row>
    <row r="10431" spans="3:16" x14ac:dyDescent="0.2">
      <c r="C10431" s="3"/>
      <c r="P10431" s="2"/>
    </row>
    <row r="10432" spans="3:16" x14ac:dyDescent="0.2">
      <c r="C10432" s="3"/>
      <c r="P10432" s="2"/>
    </row>
    <row r="10433" spans="3:16" x14ac:dyDescent="0.2">
      <c r="C10433" s="3"/>
      <c r="P10433" s="2"/>
    </row>
    <row r="10434" spans="3:16" x14ac:dyDescent="0.2">
      <c r="C10434" s="3"/>
      <c r="P10434" s="2"/>
    </row>
    <row r="10435" spans="3:16" x14ac:dyDescent="0.2">
      <c r="C10435" s="3"/>
      <c r="P10435" s="2"/>
    </row>
    <row r="10436" spans="3:16" x14ac:dyDescent="0.2">
      <c r="C10436" s="3"/>
      <c r="P10436" s="2"/>
    </row>
    <row r="10437" spans="3:16" x14ac:dyDescent="0.2">
      <c r="C10437" s="3"/>
      <c r="P10437" s="2"/>
    </row>
    <row r="10438" spans="3:16" x14ac:dyDescent="0.2">
      <c r="C10438" s="3"/>
      <c r="P10438" s="2"/>
    </row>
    <row r="10439" spans="3:16" x14ac:dyDescent="0.2">
      <c r="C10439" s="3"/>
      <c r="P10439" s="2"/>
    </row>
    <row r="10440" spans="3:16" x14ac:dyDescent="0.2">
      <c r="C10440" s="3"/>
      <c r="P10440" s="2"/>
    </row>
    <row r="10441" spans="3:16" x14ac:dyDescent="0.2">
      <c r="C10441" s="3"/>
      <c r="P10441" s="2"/>
    </row>
    <row r="10442" spans="3:16" x14ac:dyDescent="0.2">
      <c r="C10442" s="3"/>
      <c r="P10442" s="2"/>
    </row>
    <row r="10443" spans="3:16" x14ac:dyDescent="0.2">
      <c r="C10443" s="3"/>
      <c r="P10443" s="2"/>
    </row>
    <row r="10444" spans="3:16" x14ac:dyDescent="0.2">
      <c r="C10444" s="3"/>
      <c r="P10444" s="2"/>
    </row>
    <row r="10445" spans="3:16" x14ac:dyDescent="0.2">
      <c r="C10445" s="3"/>
      <c r="P10445" s="2"/>
    </row>
    <row r="10446" spans="3:16" x14ac:dyDescent="0.2">
      <c r="C10446" s="3"/>
      <c r="P10446" s="2"/>
    </row>
    <row r="10447" spans="3:16" x14ac:dyDescent="0.2">
      <c r="C10447" s="3"/>
      <c r="P10447" s="2"/>
    </row>
    <row r="10448" spans="3:16" x14ac:dyDescent="0.2">
      <c r="C10448" s="3"/>
      <c r="P10448" s="2"/>
    </row>
    <row r="10449" spans="3:16" x14ac:dyDescent="0.2">
      <c r="C10449" s="3"/>
      <c r="P10449" s="2"/>
    </row>
    <row r="10450" spans="3:16" x14ac:dyDescent="0.2">
      <c r="C10450" s="3"/>
      <c r="P10450" s="2"/>
    </row>
    <row r="10451" spans="3:16" x14ac:dyDescent="0.2">
      <c r="C10451" s="3"/>
      <c r="P10451" s="2"/>
    </row>
    <row r="10452" spans="3:16" x14ac:dyDescent="0.2">
      <c r="C10452" s="3"/>
      <c r="P10452" s="2"/>
    </row>
    <row r="10453" spans="3:16" x14ac:dyDescent="0.2">
      <c r="C10453" s="3"/>
      <c r="P10453" s="2"/>
    </row>
    <row r="10454" spans="3:16" x14ac:dyDescent="0.2">
      <c r="C10454" s="3"/>
      <c r="P10454" s="2"/>
    </row>
    <row r="10455" spans="3:16" x14ac:dyDescent="0.2">
      <c r="C10455" s="3"/>
      <c r="P10455" s="2"/>
    </row>
    <row r="10456" spans="3:16" x14ac:dyDescent="0.2">
      <c r="C10456" s="3"/>
      <c r="P10456" s="2"/>
    </row>
    <row r="10457" spans="3:16" x14ac:dyDescent="0.2">
      <c r="C10457" s="3"/>
      <c r="P10457" s="2"/>
    </row>
    <row r="10458" spans="3:16" x14ac:dyDescent="0.2">
      <c r="C10458" s="3"/>
      <c r="P10458" s="2"/>
    </row>
    <row r="10459" spans="3:16" x14ac:dyDescent="0.2">
      <c r="C10459" s="3"/>
      <c r="P10459" s="2"/>
    </row>
    <row r="10460" spans="3:16" x14ac:dyDescent="0.2">
      <c r="C10460" s="3"/>
      <c r="P10460" s="2"/>
    </row>
    <row r="10461" spans="3:16" x14ac:dyDescent="0.2">
      <c r="C10461" s="3"/>
      <c r="P10461" s="2"/>
    </row>
    <row r="10462" spans="3:16" x14ac:dyDescent="0.2">
      <c r="C10462" s="3"/>
      <c r="P10462" s="2"/>
    </row>
    <row r="10463" spans="3:16" x14ac:dyDescent="0.2">
      <c r="C10463" s="3"/>
      <c r="P10463" s="2"/>
    </row>
    <row r="10464" spans="3:16" x14ac:dyDescent="0.2">
      <c r="C10464" s="3"/>
      <c r="P10464" s="2"/>
    </row>
    <row r="10465" spans="3:16" x14ac:dyDescent="0.2">
      <c r="C10465" s="3"/>
      <c r="P10465" s="2"/>
    </row>
    <row r="10466" spans="3:16" x14ac:dyDescent="0.2">
      <c r="C10466" s="3"/>
      <c r="P10466" s="2"/>
    </row>
    <row r="10467" spans="3:16" x14ac:dyDescent="0.2">
      <c r="C10467" s="3"/>
      <c r="P10467" s="2"/>
    </row>
    <row r="10468" spans="3:16" x14ac:dyDescent="0.2">
      <c r="C10468" s="3"/>
      <c r="P10468" s="2"/>
    </row>
    <row r="10469" spans="3:16" x14ac:dyDescent="0.2">
      <c r="C10469" s="3"/>
      <c r="P10469" s="2"/>
    </row>
    <row r="10470" spans="3:16" x14ac:dyDescent="0.2">
      <c r="C10470" s="3"/>
      <c r="P10470" s="2"/>
    </row>
    <row r="10471" spans="3:16" x14ac:dyDescent="0.2">
      <c r="C10471" s="3"/>
      <c r="P10471" s="2"/>
    </row>
    <row r="10472" spans="3:16" x14ac:dyDescent="0.2">
      <c r="C10472" s="3"/>
      <c r="P10472" s="2"/>
    </row>
    <row r="10473" spans="3:16" x14ac:dyDescent="0.2">
      <c r="C10473" s="3"/>
      <c r="P10473" s="2"/>
    </row>
    <row r="10474" spans="3:16" x14ac:dyDescent="0.2">
      <c r="C10474" s="3"/>
      <c r="P10474" s="2"/>
    </row>
    <row r="10475" spans="3:16" x14ac:dyDescent="0.2">
      <c r="C10475" s="3"/>
      <c r="P10475" s="2"/>
    </row>
  </sheetData>
  <mergeCells count="2">
    <mergeCell ref="B3:D3"/>
    <mergeCell ref="F3:H3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3314" r:id="rId4">
          <objectPr defaultSize="0" r:id="rId5">
            <anchor moveWithCells="1">
              <from>
                <xdr:col>9</xdr:col>
                <xdr:colOff>0</xdr:colOff>
                <xdr:row>3</xdr:row>
                <xdr:rowOff>0</xdr:rowOff>
              </from>
              <to>
                <xdr:col>14</xdr:col>
                <xdr:colOff>523875</xdr:colOff>
                <xdr:row>8</xdr:row>
                <xdr:rowOff>28575</xdr:rowOff>
              </to>
            </anchor>
          </objectPr>
        </oleObject>
      </mc:Choice>
      <mc:Fallback>
        <oleObject progId="Equation.3" shapeId="1331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Memeber</vt:lpstr>
      <vt:lpstr>5a. 7.1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 li</dc:creator>
  <cp:lastModifiedBy>Felienne</cp:lastModifiedBy>
  <dcterms:created xsi:type="dcterms:W3CDTF">2001-04-26T21:16:35Z</dcterms:created>
  <dcterms:modified xsi:type="dcterms:W3CDTF">2014-09-05T11:14:35Z</dcterms:modified>
</cp:coreProperties>
</file>